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h1-docs.etc.lan\LMI2\Web Content\2.1. Part-Time Employment\2025\"/>
    </mc:Choice>
  </mc:AlternateContent>
  <xr:revisionPtr revIDLastSave="0" documentId="8_{42D6B8FB-BA16-4BA3-AFFF-EA528C49448B}" xr6:coauthVersionLast="47" xr6:coauthVersionMax="47" xr10:uidLastSave="{00000000-0000-0000-0000-000000000000}"/>
  <bookViews>
    <workbookView xWindow="-120" yWindow="-120" windowWidth="29040" windowHeight="15720" xr2:uid="{B2FF6E86-0F70-4D69-8B1E-FE330B7D6D03}"/>
  </bookViews>
  <sheets>
    <sheet name="LMI Pub (PT by Sex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33" i="1" l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B26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B22" i="1"/>
  <c r="B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B13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B9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<sst xmlns="http://schemas.openxmlformats.org/spreadsheetml/2006/main" count="3" uniqueCount="3">
  <si>
    <t>Part-Time Employment Data segmented by Sex and Market Segment</t>
  </si>
  <si>
    <t>Data (as a primary job) for Malta and Gozo as from 2015-2025</t>
  </si>
  <si>
    <t>December 2015-2025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</si>
</sst>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20"/>
      <color theme="3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" fontId="4" fillId="0" borderId="3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/>
    </xf>
    <xf numFmtId="0" fontId="4" fillId="4" borderId="7" xfId="0" applyFont="1" applyFill="1" applyBorder="1" applyAlignment="1">
      <alignment horizontal="left" indent="1"/>
    </xf>
    <xf numFmtId="0" fontId="4" fillId="0" borderId="10" xfId="0" applyFont="1" applyBorder="1" applyAlignment="1">
      <alignment horizontal="left" vertical="center" indent="1"/>
    </xf>
    <xf numFmtId="3" fontId="2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 vertical="center" indent="1"/>
    </xf>
    <xf numFmtId="3" fontId="2" fillId="0" borderId="13" xfId="0" applyNumberFormat="1" applyFont="1" applyBorder="1" applyAlignment="1">
      <alignment horizontal="center"/>
    </xf>
    <xf numFmtId="0" fontId="4" fillId="4" borderId="8" xfId="0" applyFont="1" applyFill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34</xdr:row>
      <xdr:rowOff>38100</xdr:rowOff>
    </xdr:from>
    <xdr:to>
      <xdr:col>1</xdr:col>
      <xdr:colOff>1321110</xdr:colOff>
      <xdr:row>37</xdr:row>
      <xdr:rowOff>123955</xdr:rowOff>
    </xdr:to>
    <xdr:pic>
      <xdr:nvPicPr>
        <xdr:cNvPr id="2" name="Picture 1" descr="Jobsplus small.png">
          <a:extLst>
            <a:ext uri="{FF2B5EF4-FFF2-40B4-BE49-F238E27FC236}">
              <a16:creationId xmlns:a16="http://schemas.microsoft.com/office/drawing/2014/main" id="{7F2CDF2B-5B0F-4D56-A71D-A83D12A7F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7067550"/>
          <a:ext cx="1359210" cy="5716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WBData/2.0%20-%20Part-Time%20Data/PT%20Nace_2002-25%20(Dec)%20.xlsx" TargetMode="External"/><Relationship Id="rId2" Type="http://schemas.openxmlformats.org/officeDocument/2006/relationships/externalLinkPath" Target="file:///\\eh1-docs.etc.lan\LMI2\WBData\2.0%20-%20Part-Time%20Data\PT%20Nace_2002-25%20(Dec)%20.xlsx" TargetMode="External"/><Relationship Id="rId1" Type="http://schemas.openxmlformats.org/officeDocument/2006/relationships/externalLinkPath" Target="/WBData/2.0%20-%20Part-Time%20Data/PT%20Nace_2002-25%20(Dec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MI Pub (PT Trend)"/>
      <sheetName val="LMI Pub (PT by Sex)"/>
      <sheetName val="Trend - PT NACE Group (T)"/>
      <sheetName val="By Gender"/>
      <sheetName val="Trend - GOP Sectors (Sex)"/>
      <sheetName val="DEC 2002-2025 (M&amp;F)"/>
      <sheetName val="DEC 2002-2025 (T)"/>
      <sheetName val="DEC 2002-2025 (M)"/>
      <sheetName val="DEC 2002-2025 (F)"/>
      <sheetName val="Trend - PT NACE (T)"/>
      <sheetName val="Trend - PT Segments (T)"/>
    </sheetNames>
    <sheetDataSet>
      <sheetData sheetId="0"/>
      <sheetData sheetId="1"/>
      <sheetData sheetId="3"/>
      <sheetData sheetId="5">
        <row r="3">
          <cell r="D3">
            <v>2002</v>
          </cell>
          <cell r="E3">
            <v>2003</v>
          </cell>
          <cell r="F3">
            <v>2004</v>
          </cell>
          <cell r="G3">
            <v>2005</v>
          </cell>
          <cell r="H3">
            <v>2006</v>
          </cell>
          <cell r="I3">
            <v>2007</v>
          </cell>
          <cell r="J3">
            <v>2008</v>
          </cell>
          <cell r="K3">
            <v>2009</v>
          </cell>
          <cell r="L3">
            <v>2010</v>
          </cell>
          <cell r="M3">
            <v>2011</v>
          </cell>
          <cell r="N3">
            <v>2012</v>
          </cell>
          <cell r="O3">
            <v>2013</v>
          </cell>
          <cell r="P3">
            <v>2014</v>
          </cell>
          <cell r="Q3">
            <v>2015</v>
          </cell>
          <cell r="R3">
            <v>2016</v>
          </cell>
          <cell r="S3">
            <v>2017</v>
          </cell>
          <cell r="T3">
            <v>2018</v>
          </cell>
          <cell r="U3">
            <v>2019</v>
          </cell>
          <cell r="V3">
            <v>2020</v>
          </cell>
          <cell r="W3">
            <v>2021</v>
          </cell>
          <cell r="X3">
            <v>2022</v>
          </cell>
          <cell r="Y3">
            <v>2023</v>
          </cell>
          <cell r="Z3">
            <v>2024</v>
          </cell>
          <cell r="AA3">
            <v>2025</v>
          </cell>
        </row>
        <row r="6">
          <cell r="C6" t="str">
            <v xml:space="preserve">Part-Time Only </v>
          </cell>
        </row>
        <row r="8">
          <cell r="C8" t="str">
            <v>Males &amp; Females</v>
          </cell>
          <cell r="D8" t="str">
            <v>Public &amp; Private</v>
          </cell>
          <cell r="E8" t="str">
            <v>Public &amp; Private</v>
          </cell>
          <cell r="F8" t="str">
            <v>Public &amp; Private</v>
          </cell>
          <cell r="G8" t="str">
            <v>Public &amp; Private</v>
          </cell>
          <cell r="H8" t="str">
            <v>Public &amp; Private</v>
          </cell>
          <cell r="I8" t="str">
            <v>Public &amp; Private</v>
          </cell>
          <cell r="J8" t="str">
            <v>Public &amp; Private</v>
          </cell>
          <cell r="K8" t="str">
            <v>Public &amp; Private</v>
          </cell>
          <cell r="L8" t="str">
            <v>Public &amp; Private</v>
          </cell>
          <cell r="M8" t="str">
            <v>Public &amp; Private</v>
          </cell>
          <cell r="N8" t="str">
            <v>Public &amp; Private</v>
          </cell>
          <cell r="O8" t="str">
            <v>Public &amp; Private</v>
          </cell>
          <cell r="P8" t="str">
            <v>Public &amp; Private</v>
          </cell>
          <cell r="Q8" t="str">
            <v>Public &amp; Private</v>
          </cell>
          <cell r="R8" t="str">
            <v>Public &amp; Private</v>
          </cell>
          <cell r="S8" t="str">
            <v>Public &amp; Private</v>
          </cell>
          <cell r="T8" t="str">
            <v>Public &amp; Private</v>
          </cell>
          <cell r="U8" t="str">
            <v>Public &amp; Private</v>
          </cell>
          <cell r="V8" t="str">
            <v>Public &amp; Private</v>
          </cell>
          <cell r="W8" t="str">
            <v>Public &amp; Private</v>
          </cell>
          <cell r="X8" t="str">
            <v>Public &amp; Private</v>
          </cell>
          <cell r="Y8" t="str">
            <v>Public &amp; Private</v>
          </cell>
          <cell r="Z8" t="str">
            <v>Public &amp; Private</v>
          </cell>
        </row>
        <row r="10">
          <cell r="C10" t="str">
            <v>Gender</v>
          </cell>
        </row>
        <row r="11">
          <cell r="C11" t="str">
            <v>Males</v>
          </cell>
          <cell r="D11">
            <v>6294</v>
          </cell>
          <cell r="E11">
            <v>6888</v>
          </cell>
          <cell r="F11">
            <v>7573</v>
          </cell>
          <cell r="G11">
            <v>8435</v>
          </cell>
          <cell r="H11">
            <v>9134</v>
          </cell>
          <cell r="I11">
            <v>9925</v>
          </cell>
          <cell r="J11">
            <v>10394</v>
          </cell>
          <cell r="K11">
            <v>10995</v>
          </cell>
          <cell r="L11">
            <v>11170</v>
          </cell>
          <cell r="M11">
            <v>11711</v>
          </cell>
          <cell r="N11">
            <v>12522</v>
          </cell>
          <cell r="O11">
            <v>12765</v>
          </cell>
          <cell r="P11">
            <v>13466</v>
          </cell>
          <cell r="Q11">
            <v>13677</v>
          </cell>
          <cell r="R11">
            <v>14364</v>
          </cell>
          <cell r="S11">
            <v>14585</v>
          </cell>
          <cell r="T11">
            <v>14399</v>
          </cell>
          <cell r="U11">
            <v>15048</v>
          </cell>
          <cell r="V11">
            <v>13306</v>
          </cell>
          <cell r="W11">
            <v>13888</v>
          </cell>
          <cell r="X11">
            <v>14287</v>
          </cell>
          <cell r="Y11">
            <v>14756</v>
          </cell>
          <cell r="Z11">
            <v>15604</v>
          </cell>
          <cell r="AA11">
            <v>16865</v>
          </cell>
        </row>
        <row r="12">
          <cell r="C12" t="str">
            <v>Females</v>
          </cell>
          <cell r="D12">
            <v>10464</v>
          </cell>
          <cell r="E12">
            <v>11255</v>
          </cell>
          <cell r="F12">
            <v>12204</v>
          </cell>
          <cell r="G12">
            <v>13130</v>
          </cell>
          <cell r="H12">
            <v>13926</v>
          </cell>
          <cell r="I12">
            <v>14799</v>
          </cell>
          <cell r="J12">
            <v>15434</v>
          </cell>
          <cell r="K12">
            <v>16057</v>
          </cell>
          <cell r="L12">
            <v>15791</v>
          </cell>
          <cell r="M12">
            <v>16689</v>
          </cell>
          <cell r="N12">
            <v>17775</v>
          </cell>
          <cell r="O12">
            <v>18552</v>
          </cell>
          <cell r="P12">
            <v>19713</v>
          </cell>
          <cell r="Q12">
            <v>19586</v>
          </cell>
          <cell r="R12">
            <v>19942</v>
          </cell>
          <cell r="S12">
            <v>19892</v>
          </cell>
          <cell r="T12">
            <v>20058</v>
          </cell>
          <cell r="U12">
            <v>20394</v>
          </cell>
          <cell r="V12">
            <v>18129</v>
          </cell>
          <cell r="W12">
            <v>18387</v>
          </cell>
          <cell r="X12">
            <v>18337</v>
          </cell>
          <cell r="Y12">
            <v>18534</v>
          </cell>
          <cell r="Z12">
            <v>18806</v>
          </cell>
          <cell r="AA12">
            <v>19372</v>
          </cell>
        </row>
        <row r="13">
          <cell r="C13" t="str">
            <v>Total Part-Time (Only)</v>
          </cell>
          <cell r="D13">
            <v>16758</v>
          </cell>
          <cell r="E13">
            <v>18143</v>
          </cell>
          <cell r="F13">
            <v>19777</v>
          </cell>
          <cell r="G13">
            <v>21565</v>
          </cell>
          <cell r="H13">
            <v>23060</v>
          </cell>
          <cell r="I13">
            <v>24724</v>
          </cell>
          <cell r="J13">
            <v>25828</v>
          </cell>
          <cell r="K13">
            <v>27052</v>
          </cell>
          <cell r="L13">
            <v>26961</v>
          </cell>
          <cell r="M13">
            <v>28400</v>
          </cell>
          <cell r="N13">
            <v>30297</v>
          </cell>
          <cell r="O13">
            <v>31317</v>
          </cell>
          <cell r="P13">
            <v>33179</v>
          </cell>
          <cell r="Q13">
            <v>33263</v>
          </cell>
          <cell r="R13">
            <v>34306</v>
          </cell>
          <cell r="S13">
            <v>34477</v>
          </cell>
          <cell r="T13">
            <v>34457</v>
          </cell>
          <cell r="U13">
            <v>35442</v>
          </cell>
          <cell r="V13">
            <v>31435</v>
          </cell>
          <cell r="W13">
            <v>32275</v>
          </cell>
          <cell r="X13">
            <v>32624</v>
          </cell>
          <cell r="Y13">
            <v>33290</v>
          </cell>
          <cell r="Z13">
            <v>34410</v>
          </cell>
          <cell r="AA13">
            <v>36237</v>
          </cell>
        </row>
        <row r="16">
          <cell r="D16">
            <v>2002</v>
          </cell>
          <cell r="E16">
            <v>2003</v>
          </cell>
          <cell r="F16">
            <v>2004</v>
          </cell>
          <cell r="G16">
            <v>2005</v>
          </cell>
          <cell r="H16">
            <v>2006</v>
          </cell>
          <cell r="I16">
            <v>2007</v>
          </cell>
          <cell r="J16">
            <v>2008</v>
          </cell>
          <cell r="K16">
            <v>2009</v>
          </cell>
          <cell r="L16">
            <v>2010</v>
          </cell>
          <cell r="M16">
            <v>2011</v>
          </cell>
          <cell r="N16">
            <v>2012</v>
          </cell>
          <cell r="O16">
            <v>2013</v>
          </cell>
          <cell r="P16">
            <v>2014</v>
          </cell>
          <cell r="Q16">
            <v>2015</v>
          </cell>
          <cell r="R16">
            <v>2016</v>
          </cell>
          <cell r="S16">
            <v>2017</v>
          </cell>
          <cell r="T16">
            <v>2018</v>
          </cell>
          <cell r="U16">
            <v>2019</v>
          </cell>
          <cell r="V16">
            <v>2020</v>
          </cell>
          <cell r="W16">
            <v>2021</v>
          </cell>
          <cell r="X16">
            <v>2022</v>
          </cell>
          <cell r="Y16">
            <v>2023</v>
          </cell>
          <cell r="Z16">
            <v>2024</v>
          </cell>
          <cell r="AA16">
            <v>2025</v>
          </cell>
        </row>
        <row r="19">
          <cell r="C19" t="str">
            <v xml:space="preserve">Part-Time Only </v>
          </cell>
        </row>
        <row r="21">
          <cell r="C21" t="str">
            <v xml:space="preserve">Males &amp; Females </v>
          </cell>
          <cell r="D21" t="str">
            <v>Public &amp; Private</v>
          </cell>
          <cell r="E21" t="str">
            <v>Public &amp; Private</v>
          </cell>
          <cell r="F21" t="str">
            <v>Public &amp; Private</v>
          </cell>
          <cell r="G21" t="str">
            <v>Public &amp; Private</v>
          </cell>
          <cell r="H21" t="str">
            <v>Public &amp; Private</v>
          </cell>
          <cell r="I21" t="str">
            <v>Public &amp; Private</v>
          </cell>
          <cell r="J21" t="str">
            <v>Public &amp; Private</v>
          </cell>
          <cell r="K21" t="str">
            <v>Public &amp; Private</v>
          </cell>
          <cell r="L21" t="str">
            <v>Public &amp; Private</v>
          </cell>
          <cell r="M21" t="str">
            <v>Public &amp; Private</v>
          </cell>
          <cell r="N21" t="str">
            <v>Public &amp; Private</v>
          </cell>
          <cell r="O21" t="str">
            <v>Public &amp; Private</v>
          </cell>
          <cell r="P21" t="str">
            <v>Public &amp; Private</v>
          </cell>
          <cell r="Q21" t="str">
            <v>Public &amp; Private</v>
          </cell>
          <cell r="R21" t="str">
            <v>Public &amp; Private</v>
          </cell>
          <cell r="S21" t="str">
            <v>Public &amp; Private</v>
          </cell>
          <cell r="T21" t="str">
            <v>Public &amp; Private</v>
          </cell>
          <cell r="U21" t="str">
            <v>Public &amp; Private</v>
          </cell>
          <cell r="V21" t="str">
            <v>Public &amp; Private</v>
          </cell>
          <cell r="W21" t="str">
            <v>Public &amp; Private</v>
          </cell>
          <cell r="X21" t="str">
            <v>Public &amp; Private</v>
          </cell>
          <cell r="Y21" t="str">
            <v>Public &amp; Private</v>
          </cell>
          <cell r="Z21" t="str">
            <v>Public &amp; Private</v>
          </cell>
        </row>
        <row r="23">
          <cell r="C23" t="str">
            <v>Gender</v>
          </cell>
        </row>
        <row r="24">
          <cell r="C24" t="str">
            <v>Males - Direct Production</v>
          </cell>
          <cell r="D24">
            <v>1388</v>
          </cell>
          <cell r="E24">
            <v>1430</v>
          </cell>
          <cell r="F24">
            <v>1546</v>
          </cell>
          <cell r="G24">
            <v>1782</v>
          </cell>
          <cell r="H24">
            <v>1916</v>
          </cell>
          <cell r="I24">
            <v>2114</v>
          </cell>
          <cell r="J24">
            <v>2132</v>
          </cell>
          <cell r="K24">
            <v>2216</v>
          </cell>
          <cell r="L24">
            <v>2141</v>
          </cell>
          <cell r="M24">
            <v>2247</v>
          </cell>
          <cell r="N24">
            <v>2300</v>
          </cell>
          <cell r="O24">
            <v>2322</v>
          </cell>
          <cell r="P24">
            <v>2289</v>
          </cell>
          <cell r="Q24">
            <v>2234</v>
          </cell>
          <cell r="R24">
            <v>2357</v>
          </cell>
          <cell r="S24">
            <v>2357</v>
          </cell>
          <cell r="T24">
            <v>2393</v>
          </cell>
          <cell r="U24">
            <v>2523</v>
          </cell>
          <cell r="V24">
            <v>2383</v>
          </cell>
          <cell r="W24">
            <v>2476</v>
          </cell>
          <cell r="X24">
            <v>2531</v>
          </cell>
          <cell r="Y24">
            <v>2653</v>
          </cell>
          <cell r="Z24">
            <v>2709</v>
          </cell>
          <cell r="AA24">
            <v>2890</v>
          </cell>
        </row>
        <row r="25">
          <cell r="C25" t="str">
            <v>Males - Market Services</v>
          </cell>
          <cell r="D25">
            <v>4906</v>
          </cell>
          <cell r="E25">
            <v>5458</v>
          </cell>
          <cell r="F25">
            <v>6027</v>
          </cell>
          <cell r="G25">
            <v>6653</v>
          </cell>
          <cell r="H25">
            <v>7218</v>
          </cell>
          <cell r="I25">
            <v>7811</v>
          </cell>
          <cell r="J25">
            <v>8262</v>
          </cell>
          <cell r="K25">
            <v>8779</v>
          </cell>
          <cell r="L25">
            <v>9029</v>
          </cell>
          <cell r="M25">
            <v>9464</v>
          </cell>
          <cell r="N25">
            <v>10222</v>
          </cell>
          <cell r="O25">
            <v>10443</v>
          </cell>
          <cell r="P25">
            <v>11177</v>
          </cell>
          <cell r="Q25">
            <v>11443</v>
          </cell>
          <cell r="R25">
            <v>12007</v>
          </cell>
          <cell r="S25">
            <v>12228</v>
          </cell>
          <cell r="T25">
            <v>12006</v>
          </cell>
          <cell r="U25">
            <v>12525</v>
          </cell>
          <cell r="V25">
            <v>10923</v>
          </cell>
          <cell r="W25">
            <v>11412</v>
          </cell>
          <cell r="X25">
            <v>11756</v>
          </cell>
          <cell r="Y25">
            <v>12103</v>
          </cell>
          <cell r="Z25">
            <v>12895</v>
          </cell>
          <cell r="AA25">
            <v>13975</v>
          </cell>
        </row>
        <row r="27">
          <cell r="C27" t="str">
            <v>Males - Total</v>
          </cell>
          <cell r="D27">
            <v>6294</v>
          </cell>
          <cell r="E27">
            <v>6888</v>
          </cell>
          <cell r="F27">
            <v>7573</v>
          </cell>
          <cell r="G27">
            <v>8435</v>
          </cell>
          <cell r="H27">
            <v>9134</v>
          </cell>
          <cell r="I27">
            <v>9925</v>
          </cell>
          <cell r="J27">
            <v>10394</v>
          </cell>
          <cell r="K27">
            <v>10995</v>
          </cell>
          <cell r="L27">
            <v>11170</v>
          </cell>
          <cell r="M27">
            <v>11711</v>
          </cell>
          <cell r="N27">
            <v>12522</v>
          </cell>
          <cell r="O27">
            <v>12765</v>
          </cell>
          <cell r="P27">
            <v>13466</v>
          </cell>
          <cell r="Q27">
            <v>13677</v>
          </cell>
          <cell r="R27">
            <v>14364</v>
          </cell>
          <cell r="S27">
            <v>14585</v>
          </cell>
          <cell r="T27">
            <v>14399</v>
          </cell>
          <cell r="U27">
            <v>15048</v>
          </cell>
          <cell r="V27">
            <v>13306</v>
          </cell>
          <cell r="W27">
            <v>13888</v>
          </cell>
          <cell r="X27">
            <v>14287</v>
          </cell>
          <cell r="Y27">
            <v>14756</v>
          </cell>
          <cell r="Z27">
            <v>15604</v>
          </cell>
          <cell r="AA27">
            <v>16865</v>
          </cell>
        </row>
        <row r="28">
          <cell r="C28" t="str">
            <v>Females - Direct Production</v>
          </cell>
          <cell r="D28">
            <v>876</v>
          </cell>
          <cell r="E28">
            <v>915</v>
          </cell>
          <cell r="F28">
            <v>949</v>
          </cell>
          <cell r="G28">
            <v>955</v>
          </cell>
          <cell r="H28">
            <v>977</v>
          </cell>
          <cell r="I28">
            <v>1029</v>
          </cell>
          <cell r="J28">
            <v>1057</v>
          </cell>
          <cell r="K28">
            <v>1101</v>
          </cell>
          <cell r="L28">
            <v>1035</v>
          </cell>
          <cell r="M28">
            <v>1091</v>
          </cell>
          <cell r="N28">
            <v>1172</v>
          </cell>
          <cell r="O28">
            <v>1211</v>
          </cell>
          <cell r="P28">
            <v>1254</v>
          </cell>
          <cell r="Q28">
            <v>1237</v>
          </cell>
          <cell r="R28">
            <v>1260</v>
          </cell>
          <cell r="S28">
            <v>1256</v>
          </cell>
          <cell r="T28">
            <v>1252</v>
          </cell>
          <cell r="U28">
            <v>1304</v>
          </cell>
          <cell r="V28">
            <v>1225</v>
          </cell>
          <cell r="W28">
            <v>1271</v>
          </cell>
          <cell r="X28">
            <v>1266</v>
          </cell>
          <cell r="Y28">
            <v>1225</v>
          </cell>
          <cell r="Z28">
            <v>1238</v>
          </cell>
          <cell r="AA28">
            <v>1230</v>
          </cell>
        </row>
        <row r="29">
          <cell r="C29" t="str">
            <v>Females - Market Services</v>
          </cell>
          <cell r="D29">
            <v>9588</v>
          </cell>
          <cell r="E29">
            <v>10340</v>
          </cell>
          <cell r="F29">
            <v>11255</v>
          </cell>
          <cell r="G29">
            <v>12175</v>
          </cell>
          <cell r="H29">
            <v>12949</v>
          </cell>
          <cell r="I29">
            <v>13770</v>
          </cell>
          <cell r="J29">
            <v>14377</v>
          </cell>
          <cell r="K29">
            <v>14956</v>
          </cell>
          <cell r="L29">
            <v>14756</v>
          </cell>
          <cell r="M29">
            <v>15598</v>
          </cell>
          <cell r="N29">
            <v>16603</v>
          </cell>
          <cell r="O29">
            <v>17341</v>
          </cell>
          <cell r="P29">
            <v>18459</v>
          </cell>
          <cell r="Q29">
            <v>18349</v>
          </cell>
          <cell r="R29">
            <v>18682</v>
          </cell>
          <cell r="S29">
            <v>18636</v>
          </cell>
          <cell r="T29">
            <v>18806</v>
          </cell>
          <cell r="U29">
            <v>19090</v>
          </cell>
          <cell r="V29">
            <v>16904</v>
          </cell>
          <cell r="W29">
            <v>17116</v>
          </cell>
          <cell r="X29">
            <v>17071</v>
          </cell>
          <cell r="Y29">
            <v>17309</v>
          </cell>
          <cell r="Z29">
            <v>17568</v>
          </cell>
          <cell r="AA29">
            <v>18142</v>
          </cell>
        </row>
        <row r="31">
          <cell r="C31" t="str">
            <v>Females - Total</v>
          </cell>
          <cell r="D31">
            <v>10464</v>
          </cell>
          <cell r="E31">
            <v>11255</v>
          </cell>
          <cell r="F31">
            <v>12204</v>
          </cell>
          <cell r="G31">
            <v>13130</v>
          </cell>
          <cell r="H31">
            <v>13926</v>
          </cell>
          <cell r="I31">
            <v>14799</v>
          </cell>
          <cell r="J31">
            <v>15434</v>
          </cell>
          <cell r="K31">
            <v>16057</v>
          </cell>
          <cell r="L31">
            <v>15791</v>
          </cell>
          <cell r="M31">
            <v>16689</v>
          </cell>
          <cell r="N31">
            <v>17775</v>
          </cell>
          <cell r="O31">
            <v>18552</v>
          </cell>
          <cell r="P31">
            <v>19713</v>
          </cell>
          <cell r="Q31">
            <v>19586</v>
          </cell>
          <cell r="R31">
            <v>19942</v>
          </cell>
          <cell r="S31">
            <v>19892</v>
          </cell>
          <cell r="T31">
            <v>20058</v>
          </cell>
          <cell r="U31">
            <v>20394</v>
          </cell>
          <cell r="V31">
            <v>18129</v>
          </cell>
          <cell r="W31">
            <v>18387</v>
          </cell>
          <cell r="X31">
            <v>18337</v>
          </cell>
          <cell r="Y31">
            <v>18534</v>
          </cell>
          <cell r="Z31">
            <v>18806</v>
          </cell>
          <cell r="AA31">
            <v>19372</v>
          </cell>
        </row>
        <row r="32">
          <cell r="C32" t="str">
            <v>Total Part-Time (Only)</v>
          </cell>
          <cell r="D32">
            <v>16758</v>
          </cell>
          <cell r="E32">
            <v>18143</v>
          </cell>
          <cell r="F32">
            <v>19777</v>
          </cell>
          <cell r="G32">
            <v>21565</v>
          </cell>
          <cell r="H32">
            <v>23060</v>
          </cell>
          <cell r="I32">
            <v>24724</v>
          </cell>
          <cell r="J32">
            <v>25828</v>
          </cell>
          <cell r="K32">
            <v>27052</v>
          </cell>
          <cell r="L32">
            <v>26961</v>
          </cell>
          <cell r="M32">
            <v>28400</v>
          </cell>
          <cell r="N32">
            <v>30297</v>
          </cell>
          <cell r="O32">
            <v>31317</v>
          </cell>
          <cell r="P32">
            <v>33179</v>
          </cell>
          <cell r="Q32">
            <v>33263</v>
          </cell>
          <cell r="R32">
            <v>34306</v>
          </cell>
          <cell r="S32">
            <v>34477</v>
          </cell>
          <cell r="T32">
            <v>34457</v>
          </cell>
          <cell r="U32">
            <v>35442</v>
          </cell>
          <cell r="V32">
            <v>31435</v>
          </cell>
          <cell r="W32">
            <v>32275</v>
          </cell>
          <cell r="X32">
            <v>32624</v>
          </cell>
          <cell r="Y32">
            <v>33290</v>
          </cell>
          <cell r="Z32">
            <v>34410</v>
          </cell>
          <cell r="AA32">
            <v>36237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40AB8-A76B-4A73-8360-57AC2768C325}">
  <sheetPr>
    <tabColor rgb="FF7030A0"/>
    <pageSetUpPr fitToPage="1"/>
  </sheetPr>
  <dimension ref="A1:AA42"/>
  <sheetViews>
    <sheetView showGridLines="0" tabSelected="1" workbookViewId="0">
      <selection activeCell="B31" sqref="B31"/>
    </sheetView>
  </sheetViews>
  <sheetFormatPr defaultColWidth="0" defaultRowHeight="12.75" customHeight="1" zeroHeight="1" x14ac:dyDescent="0.2"/>
  <cols>
    <col min="1" max="1" width="9.140625" customWidth="1"/>
    <col min="2" max="2" width="38" customWidth="1"/>
    <col min="3" max="15" width="9.140625" hidden="1" customWidth="1"/>
    <col min="16" max="27" width="9.140625" customWidth="1"/>
    <col min="28" max="16384" width="9.140625" hidden="1"/>
  </cols>
  <sheetData>
    <row r="1" spans="2:27" x14ac:dyDescent="0.2"/>
    <row r="2" spans="2:27" ht="26.25" x14ac:dyDescent="0.4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27" ht="18.75" x14ac:dyDescent="0.3">
      <c r="B3" s="3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2:27" x14ac:dyDescent="0.2"/>
    <row r="5" spans="2:27" ht="13.5" thickBot="1" x14ac:dyDescent="0.25"/>
    <row r="6" spans="2:27" ht="15.75" x14ac:dyDescent="0.2">
      <c r="B6" s="4"/>
      <c r="C6" s="5">
        <f>'[1]DEC 2002-2025 (M&amp;F)'!D3</f>
        <v>2002</v>
      </c>
      <c r="D6" s="5">
        <f>'[1]DEC 2002-2025 (M&amp;F)'!E3</f>
        <v>2003</v>
      </c>
      <c r="E6" s="5">
        <f>'[1]DEC 2002-2025 (M&amp;F)'!F3</f>
        <v>2004</v>
      </c>
      <c r="F6" s="5">
        <f>'[1]DEC 2002-2025 (M&amp;F)'!G3</f>
        <v>2005</v>
      </c>
      <c r="G6" s="5">
        <f>'[1]DEC 2002-2025 (M&amp;F)'!H3</f>
        <v>2006</v>
      </c>
      <c r="H6" s="5">
        <f>'[1]DEC 2002-2025 (M&amp;F)'!I3</f>
        <v>2007</v>
      </c>
      <c r="I6" s="5">
        <f>'[1]DEC 2002-2025 (M&amp;F)'!J3</f>
        <v>2008</v>
      </c>
      <c r="J6" s="5">
        <f>'[1]DEC 2002-2025 (M&amp;F)'!K3</f>
        <v>2009</v>
      </c>
      <c r="K6" s="5">
        <f>'[1]DEC 2002-2025 (M&amp;F)'!L3</f>
        <v>2010</v>
      </c>
      <c r="L6" s="5">
        <f>'[1]DEC 2002-2025 (M&amp;F)'!M3</f>
        <v>2011</v>
      </c>
      <c r="M6" s="5">
        <f>'[1]DEC 2002-2025 (M&amp;F)'!N3</f>
        <v>2012</v>
      </c>
      <c r="N6" s="5">
        <f>'[1]DEC 2002-2025 (M&amp;F)'!O3</f>
        <v>2013</v>
      </c>
      <c r="O6" s="5">
        <f>'[1]DEC 2002-2025 (M&amp;F)'!P3</f>
        <v>2014</v>
      </c>
      <c r="P6" s="5">
        <f>'[1]DEC 2002-2025 (M&amp;F)'!Q3</f>
        <v>2015</v>
      </c>
      <c r="Q6" s="5">
        <f>'[1]DEC 2002-2025 (M&amp;F)'!R3</f>
        <v>2016</v>
      </c>
      <c r="R6" s="5">
        <f>'[1]DEC 2002-2025 (M&amp;F)'!S3</f>
        <v>2017</v>
      </c>
      <c r="S6" s="5">
        <f>'[1]DEC 2002-2025 (M&amp;F)'!T3</f>
        <v>2018</v>
      </c>
      <c r="T6" s="5">
        <f>'[1]DEC 2002-2025 (M&amp;F)'!U3</f>
        <v>2019</v>
      </c>
      <c r="U6" s="5">
        <f>'[1]DEC 2002-2025 (M&amp;F)'!V3</f>
        <v>2020</v>
      </c>
      <c r="V6" s="5">
        <f>'[1]DEC 2002-2025 (M&amp;F)'!W3</f>
        <v>2021</v>
      </c>
      <c r="W6" s="5">
        <f>'[1]DEC 2002-2025 (M&amp;F)'!X3</f>
        <v>2022</v>
      </c>
      <c r="X6" s="5">
        <f>'[1]DEC 2002-2025 (M&amp;F)'!Y3</f>
        <v>2023</v>
      </c>
      <c r="Y6" s="5">
        <f>'[1]DEC 2002-2025 (M&amp;F)'!Z3</f>
        <v>2024</v>
      </c>
      <c r="Z6" s="5">
        <f>'[1]DEC 2002-2025 (M&amp;F)'!AA3</f>
        <v>2025</v>
      </c>
    </row>
    <row r="7" spans="2:27" ht="15.75" x14ac:dyDescent="0.2">
      <c r="B7" s="6" t="s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2:27" ht="15.75" x14ac:dyDescent="0.2">
      <c r="B8" s="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2:27" ht="15.75" x14ac:dyDescent="0.2">
      <c r="B9" s="9" t="str">
        <f>'[1]DEC 2002-2025 (M&amp;F)'!C6</f>
        <v xml:space="preserve">Part-Time Only 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2:27" ht="16.5" thickBot="1" x14ac:dyDescent="0.25">
      <c r="B10" s="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2:27" ht="21" customHeight="1" x14ac:dyDescent="0.35">
      <c r="B11" s="12" t="str">
        <f>'[1]DEC 2002-2025 (M&amp;F)'!C8</f>
        <v>Males &amp; Females</v>
      </c>
      <c r="C11" s="13" t="str">
        <f>'[1]DEC 2002-2025 (M&amp;F)'!D8</f>
        <v>Public &amp; Private</v>
      </c>
      <c r="D11" s="13" t="str">
        <f>'[1]DEC 2002-2025 (M&amp;F)'!E8</f>
        <v>Public &amp; Private</v>
      </c>
      <c r="E11" s="13" t="str">
        <f>'[1]DEC 2002-2025 (M&amp;F)'!F8</f>
        <v>Public &amp; Private</v>
      </c>
      <c r="F11" s="13" t="str">
        <f>'[1]DEC 2002-2025 (M&amp;F)'!G8</f>
        <v>Public &amp; Private</v>
      </c>
      <c r="G11" s="13" t="str">
        <f>'[1]DEC 2002-2025 (M&amp;F)'!H8</f>
        <v>Public &amp; Private</v>
      </c>
      <c r="H11" s="13" t="str">
        <f>'[1]DEC 2002-2025 (M&amp;F)'!I8</f>
        <v>Public &amp; Private</v>
      </c>
      <c r="I11" s="13" t="str">
        <f>'[1]DEC 2002-2025 (M&amp;F)'!J8</f>
        <v>Public &amp; Private</v>
      </c>
      <c r="J11" s="13" t="str">
        <f>'[1]DEC 2002-2025 (M&amp;F)'!K8</f>
        <v>Public &amp; Private</v>
      </c>
      <c r="K11" s="13" t="str">
        <f>'[1]DEC 2002-2025 (M&amp;F)'!L8</f>
        <v>Public &amp; Private</v>
      </c>
      <c r="L11" s="13" t="str">
        <f>'[1]DEC 2002-2025 (M&amp;F)'!M8</f>
        <v>Public &amp; Private</v>
      </c>
      <c r="M11" s="13" t="str">
        <f>'[1]DEC 2002-2025 (M&amp;F)'!N8</f>
        <v>Public &amp; Private</v>
      </c>
      <c r="N11" s="13" t="str">
        <f>'[1]DEC 2002-2025 (M&amp;F)'!O8</f>
        <v>Public &amp; Private</v>
      </c>
      <c r="O11" s="13" t="str">
        <f>'[1]DEC 2002-2025 (M&amp;F)'!P8</f>
        <v>Public &amp; Private</v>
      </c>
      <c r="P11" s="13" t="str">
        <f>'[1]DEC 2002-2025 (M&amp;F)'!Q8</f>
        <v>Public &amp; Private</v>
      </c>
      <c r="Q11" s="13" t="str">
        <f>'[1]DEC 2002-2025 (M&amp;F)'!R8</f>
        <v>Public &amp; Private</v>
      </c>
      <c r="R11" s="13" t="str">
        <f>'[1]DEC 2002-2025 (M&amp;F)'!S8</f>
        <v>Public &amp; Private</v>
      </c>
      <c r="S11" s="13" t="str">
        <f>'[1]DEC 2002-2025 (M&amp;F)'!T8</f>
        <v>Public &amp; Private</v>
      </c>
      <c r="T11" s="13" t="str">
        <f>'[1]DEC 2002-2025 (M&amp;F)'!U8</f>
        <v>Public &amp; Private</v>
      </c>
      <c r="U11" s="13" t="str">
        <f>'[1]DEC 2002-2025 (M&amp;F)'!V8</f>
        <v>Public &amp; Private</v>
      </c>
      <c r="V11" s="13" t="str">
        <f>'[1]DEC 2002-2025 (M&amp;F)'!W8</f>
        <v>Public &amp; Private</v>
      </c>
      <c r="W11" s="13" t="str">
        <f>'[1]DEC 2002-2025 (M&amp;F)'!X8</f>
        <v>Public &amp; Private</v>
      </c>
      <c r="X11" s="13" t="str">
        <f>'[1]DEC 2002-2025 (M&amp;F)'!X8</f>
        <v>Public &amp; Private</v>
      </c>
      <c r="Y11" s="13" t="str">
        <f>'[1]DEC 2002-2025 (M&amp;F)'!Y8</f>
        <v>Public &amp; Private</v>
      </c>
      <c r="Z11" s="13" t="str">
        <f>'[1]DEC 2002-2025 (M&amp;F)'!Z8</f>
        <v>Public &amp; Private</v>
      </c>
    </row>
    <row r="12" spans="2:27" ht="16.5" thickBot="1" x14ac:dyDescent="0.25">
      <c r="B12" s="8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2:27" ht="16.5" thickBot="1" x14ac:dyDescent="0.3">
      <c r="B13" s="15" t="str">
        <f>'[1]DEC 2002-2025 (M&amp;F)'!C10</f>
        <v>Gender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2:27" ht="16.5" thickBot="1" x14ac:dyDescent="0.3">
      <c r="B14" s="17" t="str">
        <f>'[1]DEC 2002-2025 (M&amp;F)'!C11</f>
        <v>Males</v>
      </c>
      <c r="C14" s="18">
        <f>'[1]DEC 2002-2025 (M&amp;F)'!D11</f>
        <v>6294</v>
      </c>
      <c r="D14" s="18">
        <f>'[1]DEC 2002-2025 (M&amp;F)'!E11</f>
        <v>6888</v>
      </c>
      <c r="E14" s="18">
        <f>'[1]DEC 2002-2025 (M&amp;F)'!F11</f>
        <v>7573</v>
      </c>
      <c r="F14" s="18">
        <f>'[1]DEC 2002-2025 (M&amp;F)'!G11</f>
        <v>8435</v>
      </c>
      <c r="G14" s="18">
        <f>'[1]DEC 2002-2025 (M&amp;F)'!H11</f>
        <v>9134</v>
      </c>
      <c r="H14" s="18">
        <f>'[1]DEC 2002-2025 (M&amp;F)'!I11</f>
        <v>9925</v>
      </c>
      <c r="I14" s="18">
        <f>'[1]DEC 2002-2025 (M&amp;F)'!J11</f>
        <v>10394</v>
      </c>
      <c r="J14" s="18">
        <f>'[1]DEC 2002-2025 (M&amp;F)'!K11</f>
        <v>10995</v>
      </c>
      <c r="K14" s="18">
        <f>'[1]DEC 2002-2025 (M&amp;F)'!L11</f>
        <v>11170</v>
      </c>
      <c r="L14" s="18">
        <f>'[1]DEC 2002-2025 (M&amp;F)'!M11</f>
        <v>11711</v>
      </c>
      <c r="M14" s="18">
        <f>'[1]DEC 2002-2025 (M&amp;F)'!N11</f>
        <v>12522</v>
      </c>
      <c r="N14" s="18">
        <f>'[1]DEC 2002-2025 (M&amp;F)'!O11</f>
        <v>12765</v>
      </c>
      <c r="O14" s="18">
        <f>'[1]DEC 2002-2025 (M&amp;F)'!P11</f>
        <v>13466</v>
      </c>
      <c r="P14" s="18">
        <f>'[1]DEC 2002-2025 (M&amp;F)'!Q11</f>
        <v>13677</v>
      </c>
      <c r="Q14" s="18">
        <f>'[1]DEC 2002-2025 (M&amp;F)'!R11</f>
        <v>14364</v>
      </c>
      <c r="R14" s="18">
        <f>'[1]DEC 2002-2025 (M&amp;F)'!S11</f>
        <v>14585</v>
      </c>
      <c r="S14" s="18">
        <f>'[1]DEC 2002-2025 (M&amp;F)'!T11</f>
        <v>14399</v>
      </c>
      <c r="T14" s="18">
        <f>'[1]DEC 2002-2025 (M&amp;F)'!U11</f>
        <v>15048</v>
      </c>
      <c r="U14" s="18">
        <f>'[1]DEC 2002-2025 (M&amp;F)'!V11</f>
        <v>13306</v>
      </c>
      <c r="V14" s="18">
        <f>'[1]DEC 2002-2025 (M&amp;F)'!W11</f>
        <v>13888</v>
      </c>
      <c r="W14" s="18">
        <f>'[1]DEC 2002-2025 (M&amp;F)'!X11</f>
        <v>14287</v>
      </c>
      <c r="X14" s="18">
        <f>'[1]DEC 2002-2025 (M&amp;F)'!Y11</f>
        <v>14756</v>
      </c>
      <c r="Y14" s="18">
        <f>'[1]DEC 2002-2025 (M&amp;F)'!Z11</f>
        <v>15604</v>
      </c>
      <c r="Z14" s="18">
        <f>'[1]DEC 2002-2025 (M&amp;F)'!AA11</f>
        <v>16865</v>
      </c>
    </row>
    <row r="15" spans="2:27" ht="16.5" thickBot="1" x14ac:dyDescent="0.3">
      <c r="B15" s="17" t="str">
        <f>'[1]DEC 2002-2025 (M&amp;F)'!C12</f>
        <v>Females</v>
      </c>
      <c r="C15" s="18">
        <f>'[1]DEC 2002-2025 (M&amp;F)'!D12</f>
        <v>10464</v>
      </c>
      <c r="D15" s="18">
        <f>'[1]DEC 2002-2025 (M&amp;F)'!E12</f>
        <v>11255</v>
      </c>
      <c r="E15" s="18">
        <f>'[1]DEC 2002-2025 (M&amp;F)'!F12</f>
        <v>12204</v>
      </c>
      <c r="F15" s="18">
        <f>'[1]DEC 2002-2025 (M&amp;F)'!G12</f>
        <v>13130</v>
      </c>
      <c r="G15" s="18">
        <f>'[1]DEC 2002-2025 (M&amp;F)'!H12</f>
        <v>13926</v>
      </c>
      <c r="H15" s="18">
        <f>'[1]DEC 2002-2025 (M&amp;F)'!I12</f>
        <v>14799</v>
      </c>
      <c r="I15" s="18">
        <f>'[1]DEC 2002-2025 (M&amp;F)'!J12</f>
        <v>15434</v>
      </c>
      <c r="J15" s="18">
        <f>'[1]DEC 2002-2025 (M&amp;F)'!K12</f>
        <v>16057</v>
      </c>
      <c r="K15" s="18">
        <f>'[1]DEC 2002-2025 (M&amp;F)'!L12</f>
        <v>15791</v>
      </c>
      <c r="L15" s="18">
        <f>'[1]DEC 2002-2025 (M&amp;F)'!M12</f>
        <v>16689</v>
      </c>
      <c r="M15" s="18">
        <f>'[1]DEC 2002-2025 (M&amp;F)'!N12</f>
        <v>17775</v>
      </c>
      <c r="N15" s="18">
        <f>'[1]DEC 2002-2025 (M&amp;F)'!O12</f>
        <v>18552</v>
      </c>
      <c r="O15" s="18">
        <f>'[1]DEC 2002-2025 (M&amp;F)'!P12</f>
        <v>19713</v>
      </c>
      <c r="P15" s="18">
        <f>'[1]DEC 2002-2025 (M&amp;F)'!Q12</f>
        <v>19586</v>
      </c>
      <c r="Q15" s="18">
        <f>'[1]DEC 2002-2025 (M&amp;F)'!R12</f>
        <v>19942</v>
      </c>
      <c r="R15" s="18">
        <f>'[1]DEC 2002-2025 (M&amp;F)'!S12</f>
        <v>19892</v>
      </c>
      <c r="S15" s="18">
        <f>'[1]DEC 2002-2025 (M&amp;F)'!T12</f>
        <v>20058</v>
      </c>
      <c r="T15" s="18">
        <f>'[1]DEC 2002-2025 (M&amp;F)'!U12</f>
        <v>20394</v>
      </c>
      <c r="U15" s="18">
        <f>'[1]DEC 2002-2025 (M&amp;F)'!V12</f>
        <v>18129</v>
      </c>
      <c r="V15" s="18">
        <f>'[1]DEC 2002-2025 (M&amp;F)'!W12</f>
        <v>18387</v>
      </c>
      <c r="W15" s="18">
        <f>'[1]DEC 2002-2025 (M&amp;F)'!X12</f>
        <v>18337</v>
      </c>
      <c r="X15" s="18">
        <f>'[1]DEC 2002-2025 (M&amp;F)'!Y12</f>
        <v>18534</v>
      </c>
      <c r="Y15" s="18">
        <f>'[1]DEC 2002-2025 (M&amp;F)'!Z12</f>
        <v>18806</v>
      </c>
      <c r="Z15" s="18">
        <f>'[1]DEC 2002-2025 (M&amp;F)'!AA12</f>
        <v>19372</v>
      </c>
    </row>
    <row r="16" spans="2:27" ht="16.5" thickBot="1" x14ac:dyDescent="0.3">
      <c r="B16" s="19" t="str">
        <f>'[1]DEC 2002-2025 (M&amp;F)'!C13</f>
        <v>Total Part-Time (Only)</v>
      </c>
      <c r="C16" s="20">
        <f>'[1]DEC 2002-2025 (M&amp;F)'!D13</f>
        <v>16758</v>
      </c>
      <c r="D16" s="20">
        <f>'[1]DEC 2002-2025 (M&amp;F)'!E13</f>
        <v>18143</v>
      </c>
      <c r="E16" s="20">
        <f>'[1]DEC 2002-2025 (M&amp;F)'!F13</f>
        <v>19777</v>
      </c>
      <c r="F16" s="20">
        <f>'[1]DEC 2002-2025 (M&amp;F)'!G13</f>
        <v>21565</v>
      </c>
      <c r="G16" s="20">
        <f>'[1]DEC 2002-2025 (M&amp;F)'!H13</f>
        <v>23060</v>
      </c>
      <c r="H16" s="20">
        <f>'[1]DEC 2002-2025 (M&amp;F)'!I13</f>
        <v>24724</v>
      </c>
      <c r="I16" s="20">
        <f>'[1]DEC 2002-2025 (M&amp;F)'!J13</f>
        <v>25828</v>
      </c>
      <c r="J16" s="20">
        <f>'[1]DEC 2002-2025 (M&amp;F)'!K13</f>
        <v>27052</v>
      </c>
      <c r="K16" s="20">
        <f>'[1]DEC 2002-2025 (M&amp;F)'!L13</f>
        <v>26961</v>
      </c>
      <c r="L16" s="20">
        <f>'[1]DEC 2002-2025 (M&amp;F)'!M13</f>
        <v>28400</v>
      </c>
      <c r="M16" s="20">
        <f>'[1]DEC 2002-2025 (M&amp;F)'!N13</f>
        <v>30297</v>
      </c>
      <c r="N16" s="20">
        <f>'[1]DEC 2002-2025 (M&amp;F)'!O13</f>
        <v>31317</v>
      </c>
      <c r="O16" s="20">
        <f>'[1]DEC 2002-2025 (M&amp;F)'!P13</f>
        <v>33179</v>
      </c>
      <c r="P16" s="20">
        <f>'[1]DEC 2002-2025 (M&amp;F)'!Q13</f>
        <v>33263</v>
      </c>
      <c r="Q16" s="20">
        <f>'[1]DEC 2002-2025 (M&amp;F)'!R13</f>
        <v>34306</v>
      </c>
      <c r="R16" s="20">
        <f>'[1]DEC 2002-2025 (M&amp;F)'!S13</f>
        <v>34477</v>
      </c>
      <c r="S16" s="20">
        <f>'[1]DEC 2002-2025 (M&amp;F)'!T13</f>
        <v>34457</v>
      </c>
      <c r="T16" s="20">
        <f>'[1]DEC 2002-2025 (M&amp;F)'!U13</f>
        <v>35442</v>
      </c>
      <c r="U16" s="20">
        <f>'[1]DEC 2002-2025 (M&amp;F)'!V13</f>
        <v>31435</v>
      </c>
      <c r="V16" s="20">
        <f>'[1]DEC 2002-2025 (M&amp;F)'!W13</f>
        <v>32275</v>
      </c>
      <c r="W16" s="20">
        <f>'[1]DEC 2002-2025 (M&amp;F)'!X13</f>
        <v>32624</v>
      </c>
      <c r="X16" s="20">
        <f>'[1]DEC 2002-2025 (M&amp;F)'!Y13</f>
        <v>33290</v>
      </c>
      <c r="Y16" s="20">
        <f>'[1]DEC 2002-2025 (M&amp;F)'!Z13</f>
        <v>34410</v>
      </c>
      <c r="Z16" s="20">
        <f>'[1]DEC 2002-2025 (M&amp;F)'!AA13</f>
        <v>36237</v>
      </c>
    </row>
    <row r="17" spans="2:26" x14ac:dyDescent="0.2"/>
    <row r="18" spans="2:26" ht="13.5" thickBot="1" x14ac:dyDescent="0.25"/>
    <row r="19" spans="2:26" ht="15.75" x14ac:dyDescent="0.2">
      <c r="B19" s="4"/>
      <c r="C19" s="5">
        <f>'[1]DEC 2002-2025 (M&amp;F)'!D16</f>
        <v>2002</v>
      </c>
      <c r="D19" s="5">
        <f>'[1]DEC 2002-2025 (M&amp;F)'!E16</f>
        <v>2003</v>
      </c>
      <c r="E19" s="5">
        <f>'[1]DEC 2002-2025 (M&amp;F)'!F16</f>
        <v>2004</v>
      </c>
      <c r="F19" s="5">
        <f>'[1]DEC 2002-2025 (M&amp;F)'!G16</f>
        <v>2005</v>
      </c>
      <c r="G19" s="5">
        <f>'[1]DEC 2002-2025 (M&amp;F)'!H16</f>
        <v>2006</v>
      </c>
      <c r="H19" s="5">
        <f>'[1]DEC 2002-2025 (M&amp;F)'!I16</f>
        <v>2007</v>
      </c>
      <c r="I19" s="5">
        <f>'[1]DEC 2002-2025 (M&amp;F)'!J16</f>
        <v>2008</v>
      </c>
      <c r="J19" s="5">
        <f>'[1]DEC 2002-2025 (M&amp;F)'!K16</f>
        <v>2009</v>
      </c>
      <c r="K19" s="5">
        <f>'[1]DEC 2002-2025 (M&amp;F)'!L16</f>
        <v>2010</v>
      </c>
      <c r="L19" s="5">
        <f>'[1]DEC 2002-2025 (M&amp;F)'!M16</f>
        <v>2011</v>
      </c>
      <c r="M19" s="5">
        <f>'[1]DEC 2002-2025 (M&amp;F)'!N16</f>
        <v>2012</v>
      </c>
      <c r="N19" s="5">
        <f>'[1]DEC 2002-2025 (M&amp;F)'!O16</f>
        <v>2013</v>
      </c>
      <c r="O19" s="5">
        <f>'[1]DEC 2002-2025 (M&amp;F)'!P16</f>
        <v>2014</v>
      </c>
      <c r="P19" s="5">
        <f>'[1]DEC 2002-2025 (M&amp;F)'!Q16</f>
        <v>2015</v>
      </c>
      <c r="Q19" s="5">
        <f>'[1]DEC 2002-2025 (M&amp;F)'!R16</f>
        <v>2016</v>
      </c>
      <c r="R19" s="5">
        <f>'[1]DEC 2002-2025 (M&amp;F)'!S16</f>
        <v>2017</v>
      </c>
      <c r="S19" s="5">
        <f>'[1]DEC 2002-2025 (M&amp;F)'!T16</f>
        <v>2018</v>
      </c>
      <c r="T19" s="5">
        <f>'[1]DEC 2002-2025 (M&amp;F)'!U16</f>
        <v>2019</v>
      </c>
      <c r="U19" s="5">
        <f>'[1]DEC 2002-2025 (M&amp;F)'!V16</f>
        <v>2020</v>
      </c>
      <c r="V19" s="5">
        <f>'[1]DEC 2002-2025 (M&amp;F)'!W16</f>
        <v>2021</v>
      </c>
      <c r="W19" s="5">
        <f>'[1]DEC 2002-2025 (M&amp;F)'!X16</f>
        <v>2022</v>
      </c>
      <c r="X19" s="5">
        <f>'[1]DEC 2002-2025 (M&amp;F)'!Y16</f>
        <v>2023</v>
      </c>
      <c r="Y19" s="5">
        <f>'[1]DEC 2002-2025 (M&amp;F)'!Z16</f>
        <v>2024</v>
      </c>
      <c r="Z19" s="5">
        <f>'[1]DEC 2002-2025 (M&amp;F)'!AA16</f>
        <v>2025</v>
      </c>
    </row>
    <row r="20" spans="2:26" ht="15.75" x14ac:dyDescent="0.2">
      <c r="B20" s="6" t="str">
        <f>B7</f>
        <v>December 2015-2025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2:26" ht="15.75" x14ac:dyDescent="0.2"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2:26" ht="15.75" x14ac:dyDescent="0.2">
      <c r="B22" s="9" t="str">
        <f>'[1]DEC 2002-2025 (M&amp;F)'!C19</f>
        <v xml:space="preserve">Part-Time Only 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2:26" ht="16.5" thickBot="1" x14ac:dyDescent="0.25">
      <c r="B23" s="8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2:26" ht="21" x14ac:dyDescent="0.35">
      <c r="B24" s="12" t="str">
        <f>'[1]DEC 2002-2025 (M&amp;F)'!C21</f>
        <v xml:space="preserve">Males &amp; Females </v>
      </c>
      <c r="C24" s="13" t="str">
        <f>'[1]DEC 2002-2025 (M&amp;F)'!D21</f>
        <v>Public &amp; Private</v>
      </c>
      <c r="D24" s="13" t="str">
        <f>'[1]DEC 2002-2025 (M&amp;F)'!E21</f>
        <v>Public &amp; Private</v>
      </c>
      <c r="E24" s="13" t="str">
        <f>'[1]DEC 2002-2025 (M&amp;F)'!F21</f>
        <v>Public &amp; Private</v>
      </c>
      <c r="F24" s="13" t="str">
        <f>'[1]DEC 2002-2025 (M&amp;F)'!G21</f>
        <v>Public &amp; Private</v>
      </c>
      <c r="G24" s="13" t="str">
        <f>'[1]DEC 2002-2025 (M&amp;F)'!H21</f>
        <v>Public &amp; Private</v>
      </c>
      <c r="H24" s="13" t="str">
        <f>'[1]DEC 2002-2025 (M&amp;F)'!I21</f>
        <v>Public &amp; Private</v>
      </c>
      <c r="I24" s="13" t="str">
        <f>'[1]DEC 2002-2025 (M&amp;F)'!J21</f>
        <v>Public &amp; Private</v>
      </c>
      <c r="J24" s="13" t="str">
        <f>'[1]DEC 2002-2025 (M&amp;F)'!K21</f>
        <v>Public &amp; Private</v>
      </c>
      <c r="K24" s="13" t="str">
        <f>'[1]DEC 2002-2025 (M&amp;F)'!L21</f>
        <v>Public &amp; Private</v>
      </c>
      <c r="L24" s="13" t="str">
        <f>'[1]DEC 2002-2025 (M&amp;F)'!M21</f>
        <v>Public &amp; Private</v>
      </c>
      <c r="M24" s="13" t="str">
        <f>'[1]DEC 2002-2025 (M&amp;F)'!N21</f>
        <v>Public &amp; Private</v>
      </c>
      <c r="N24" s="13" t="str">
        <f>'[1]DEC 2002-2025 (M&amp;F)'!O21</f>
        <v>Public &amp; Private</v>
      </c>
      <c r="O24" s="13" t="str">
        <f>'[1]DEC 2002-2025 (M&amp;F)'!P21</f>
        <v>Public &amp; Private</v>
      </c>
      <c r="P24" s="13" t="str">
        <f>'[1]DEC 2002-2025 (M&amp;F)'!Q21</f>
        <v>Public &amp; Private</v>
      </c>
      <c r="Q24" s="13" t="str">
        <f>'[1]DEC 2002-2025 (M&amp;F)'!R21</f>
        <v>Public &amp; Private</v>
      </c>
      <c r="R24" s="13" t="str">
        <f>'[1]DEC 2002-2025 (M&amp;F)'!S21</f>
        <v>Public &amp; Private</v>
      </c>
      <c r="S24" s="13" t="str">
        <f>'[1]DEC 2002-2025 (M&amp;F)'!T21</f>
        <v>Public &amp; Private</v>
      </c>
      <c r="T24" s="13" t="str">
        <f>'[1]DEC 2002-2025 (M&amp;F)'!U21</f>
        <v>Public &amp; Private</v>
      </c>
      <c r="U24" s="13" t="str">
        <f>'[1]DEC 2002-2025 (M&amp;F)'!V21</f>
        <v>Public &amp; Private</v>
      </c>
      <c r="V24" s="13" t="str">
        <f>'[1]DEC 2002-2025 (M&amp;F)'!W21</f>
        <v>Public &amp; Private</v>
      </c>
      <c r="W24" s="13" t="str">
        <f>'[1]DEC 2002-2025 (M&amp;F)'!X21</f>
        <v>Public &amp; Private</v>
      </c>
      <c r="X24" s="13" t="str">
        <f>'[1]DEC 2002-2025 (M&amp;F)'!X21</f>
        <v>Public &amp; Private</v>
      </c>
      <c r="Y24" s="13" t="str">
        <f>'[1]DEC 2002-2025 (M&amp;F)'!Y21</f>
        <v>Public &amp; Private</v>
      </c>
      <c r="Z24" s="13" t="str">
        <f>'[1]DEC 2002-2025 (M&amp;F)'!Z21</f>
        <v>Public &amp; Private</v>
      </c>
    </row>
    <row r="25" spans="2:26" ht="16.5" thickBot="1" x14ac:dyDescent="0.25">
      <c r="B25" s="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2:26" ht="16.5" thickBot="1" x14ac:dyDescent="0.3">
      <c r="B26" s="21" t="str">
        <f>'[1]DEC 2002-2025 (M&amp;F)'!C23</f>
        <v>Gender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2:26" ht="15.75" x14ac:dyDescent="0.25">
      <c r="B27" s="22" t="str">
        <f>'[1]DEC 2002-2025 (M&amp;F)'!C24</f>
        <v>Males - Direct Production</v>
      </c>
      <c r="C27" s="23">
        <f>'[1]DEC 2002-2025 (M&amp;F)'!D24</f>
        <v>1388</v>
      </c>
      <c r="D27" s="23">
        <f>'[1]DEC 2002-2025 (M&amp;F)'!E24</f>
        <v>1430</v>
      </c>
      <c r="E27" s="23">
        <f>'[1]DEC 2002-2025 (M&amp;F)'!F24</f>
        <v>1546</v>
      </c>
      <c r="F27" s="23">
        <f>'[1]DEC 2002-2025 (M&amp;F)'!G24</f>
        <v>1782</v>
      </c>
      <c r="G27" s="23">
        <f>'[1]DEC 2002-2025 (M&amp;F)'!H24</f>
        <v>1916</v>
      </c>
      <c r="H27" s="23">
        <f>'[1]DEC 2002-2025 (M&amp;F)'!I24</f>
        <v>2114</v>
      </c>
      <c r="I27" s="23">
        <f>'[1]DEC 2002-2025 (M&amp;F)'!J24</f>
        <v>2132</v>
      </c>
      <c r="J27" s="23">
        <f>'[1]DEC 2002-2025 (M&amp;F)'!K24</f>
        <v>2216</v>
      </c>
      <c r="K27" s="23">
        <f>'[1]DEC 2002-2025 (M&amp;F)'!L24</f>
        <v>2141</v>
      </c>
      <c r="L27" s="23">
        <f>'[1]DEC 2002-2025 (M&amp;F)'!M24</f>
        <v>2247</v>
      </c>
      <c r="M27" s="23">
        <f>'[1]DEC 2002-2025 (M&amp;F)'!N24</f>
        <v>2300</v>
      </c>
      <c r="N27" s="23">
        <f>'[1]DEC 2002-2025 (M&amp;F)'!O24</f>
        <v>2322</v>
      </c>
      <c r="O27" s="23">
        <f>'[1]DEC 2002-2025 (M&amp;F)'!P24</f>
        <v>2289</v>
      </c>
      <c r="P27" s="23">
        <f>'[1]DEC 2002-2025 (M&amp;F)'!Q24</f>
        <v>2234</v>
      </c>
      <c r="Q27" s="23">
        <f>'[1]DEC 2002-2025 (M&amp;F)'!R24</f>
        <v>2357</v>
      </c>
      <c r="R27" s="23">
        <f>'[1]DEC 2002-2025 (M&amp;F)'!S24</f>
        <v>2357</v>
      </c>
      <c r="S27" s="23">
        <f>'[1]DEC 2002-2025 (M&amp;F)'!T24</f>
        <v>2393</v>
      </c>
      <c r="T27" s="23">
        <f>'[1]DEC 2002-2025 (M&amp;F)'!U24</f>
        <v>2523</v>
      </c>
      <c r="U27" s="23">
        <f>'[1]DEC 2002-2025 (M&amp;F)'!V24</f>
        <v>2383</v>
      </c>
      <c r="V27" s="23">
        <f>'[1]DEC 2002-2025 (M&amp;F)'!W24</f>
        <v>2476</v>
      </c>
      <c r="W27" s="23">
        <f>'[1]DEC 2002-2025 (M&amp;F)'!X24</f>
        <v>2531</v>
      </c>
      <c r="X27" s="23">
        <f>'[1]DEC 2002-2025 (M&amp;F)'!Y24</f>
        <v>2653</v>
      </c>
      <c r="Y27" s="23">
        <f>'[1]DEC 2002-2025 (M&amp;F)'!Z24</f>
        <v>2709</v>
      </c>
      <c r="Z27" s="23">
        <f>'[1]DEC 2002-2025 (M&amp;F)'!AA24</f>
        <v>2890</v>
      </c>
    </row>
    <row r="28" spans="2:26" ht="16.5" thickBot="1" x14ac:dyDescent="0.3">
      <c r="B28" s="24" t="str">
        <f>'[1]DEC 2002-2025 (M&amp;F)'!C25</f>
        <v>Males - Market Services</v>
      </c>
      <c r="C28" s="25">
        <f>'[1]DEC 2002-2025 (M&amp;F)'!D25</f>
        <v>4906</v>
      </c>
      <c r="D28" s="25">
        <f>'[1]DEC 2002-2025 (M&amp;F)'!E25</f>
        <v>5458</v>
      </c>
      <c r="E28" s="25">
        <f>'[1]DEC 2002-2025 (M&amp;F)'!F25</f>
        <v>6027</v>
      </c>
      <c r="F28" s="25">
        <f>'[1]DEC 2002-2025 (M&amp;F)'!G25</f>
        <v>6653</v>
      </c>
      <c r="G28" s="25">
        <f>'[1]DEC 2002-2025 (M&amp;F)'!H25</f>
        <v>7218</v>
      </c>
      <c r="H28" s="25">
        <f>'[1]DEC 2002-2025 (M&amp;F)'!I25</f>
        <v>7811</v>
      </c>
      <c r="I28" s="25">
        <f>'[1]DEC 2002-2025 (M&amp;F)'!J25</f>
        <v>8262</v>
      </c>
      <c r="J28" s="25">
        <f>'[1]DEC 2002-2025 (M&amp;F)'!K25</f>
        <v>8779</v>
      </c>
      <c r="K28" s="25">
        <f>'[1]DEC 2002-2025 (M&amp;F)'!L25</f>
        <v>9029</v>
      </c>
      <c r="L28" s="25">
        <f>'[1]DEC 2002-2025 (M&amp;F)'!M25</f>
        <v>9464</v>
      </c>
      <c r="M28" s="25">
        <f>'[1]DEC 2002-2025 (M&amp;F)'!N25</f>
        <v>10222</v>
      </c>
      <c r="N28" s="25">
        <f>'[1]DEC 2002-2025 (M&amp;F)'!O25</f>
        <v>10443</v>
      </c>
      <c r="O28" s="25">
        <f>'[1]DEC 2002-2025 (M&amp;F)'!P25</f>
        <v>11177</v>
      </c>
      <c r="P28" s="25">
        <f>'[1]DEC 2002-2025 (M&amp;F)'!Q25</f>
        <v>11443</v>
      </c>
      <c r="Q28" s="25">
        <f>'[1]DEC 2002-2025 (M&amp;F)'!R25</f>
        <v>12007</v>
      </c>
      <c r="R28" s="25">
        <f>'[1]DEC 2002-2025 (M&amp;F)'!S25</f>
        <v>12228</v>
      </c>
      <c r="S28" s="25">
        <f>'[1]DEC 2002-2025 (M&amp;F)'!T25</f>
        <v>12006</v>
      </c>
      <c r="T28" s="25">
        <f>'[1]DEC 2002-2025 (M&amp;F)'!U25</f>
        <v>12525</v>
      </c>
      <c r="U28" s="25">
        <f>'[1]DEC 2002-2025 (M&amp;F)'!V25</f>
        <v>10923</v>
      </c>
      <c r="V28" s="25">
        <f>'[1]DEC 2002-2025 (M&amp;F)'!W25</f>
        <v>11412</v>
      </c>
      <c r="W28" s="25">
        <f>'[1]DEC 2002-2025 (M&amp;F)'!X25</f>
        <v>11756</v>
      </c>
      <c r="X28" s="25">
        <f>'[1]DEC 2002-2025 (M&amp;F)'!Y25</f>
        <v>12103</v>
      </c>
      <c r="Y28" s="25">
        <f>'[1]DEC 2002-2025 (M&amp;F)'!Z25</f>
        <v>12895</v>
      </c>
      <c r="Z28" s="25">
        <f>'[1]DEC 2002-2025 (M&amp;F)'!AA25</f>
        <v>13975</v>
      </c>
    </row>
    <row r="29" spans="2:26" ht="16.5" thickBot="1" x14ac:dyDescent="0.3">
      <c r="B29" s="26" t="str">
        <f>'[1]DEC 2002-2025 (M&amp;F)'!C27</f>
        <v>Males - Total</v>
      </c>
      <c r="C29" s="27">
        <f>'[1]DEC 2002-2025 (M&amp;F)'!D27</f>
        <v>6294</v>
      </c>
      <c r="D29" s="27">
        <f>'[1]DEC 2002-2025 (M&amp;F)'!E27</f>
        <v>6888</v>
      </c>
      <c r="E29" s="27">
        <f>'[1]DEC 2002-2025 (M&amp;F)'!F27</f>
        <v>7573</v>
      </c>
      <c r="F29" s="27">
        <f>'[1]DEC 2002-2025 (M&amp;F)'!G27</f>
        <v>8435</v>
      </c>
      <c r="G29" s="27">
        <f>'[1]DEC 2002-2025 (M&amp;F)'!H27</f>
        <v>9134</v>
      </c>
      <c r="H29" s="27">
        <f>'[1]DEC 2002-2025 (M&amp;F)'!I27</f>
        <v>9925</v>
      </c>
      <c r="I29" s="27">
        <f>'[1]DEC 2002-2025 (M&amp;F)'!J27</f>
        <v>10394</v>
      </c>
      <c r="J29" s="27">
        <f>'[1]DEC 2002-2025 (M&amp;F)'!K27</f>
        <v>10995</v>
      </c>
      <c r="K29" s="27">
        <f>'[1]DEC 2002-2025 (M&amp;F)'!L27</f>
        <v>11170</v>
      </c>
      <c r="L29" s="27">
        <f>'[1]DEC 2002-2025 (M&amp;F)'!M27</f>
        <v>11711</v>
      </c>
      <c r="M29" s="27">
        <f>'[1]DEC 2002-2025 (M&amp;F)'!N27</f>
        <v>12522</v>
      </c>
      <c r="N29" s="27">
        <f>'[1]DEC 2002-2025 (M&amp;F)'!O27</f>
        <v>12765</v>
      </c>
      <c r="O29" s="27">
        <f>'[1]DEC 2002-2025 (M&amp;F)'!P27</f>
        <v>13466</v>
      </c>
      <c r="P29" s="27">
        <f>'[1]DEC 2002-2025 (M&amp;F)'!Q27</f>
        <v>13677</v>
      </c>
      <c r="Q29" s="27">
        <f>'[1]DEC 2002-2025 (M&amp;F)'!R27</f>
        <v>14364</v>
      </c>
      <c r="R29" s="27">
        <f>'[1]DEC 2002-2025 (M&amp;F)'!S27</f>
        <v>14585</v>
      </c>
      <c r="S29" s="27">
        <f>'[1]DEC 2002-2025 (M&amp;F)'!T27</f>
        <v>14399</v>
      </c>
      <c r="T29" s="27">
        <f>'[1]DEC 2002-2025 (M&amp;F)'!U27</f>
        <v>15048</v>
      </c>
      <c r="U29" s="27">
        <f>'[1]DEC 2002-2025 (M&amp;F)'!V27</f>
        <v>13306</v>
      </c>
      <c r="V29" s="27">
        <f>'[1]DEC 2002-2025 (M&amp;F)'!W27</f>
        <v>13888</v>
      </c>
      <c r="W29" s="27">
        <f>'[1]DEC 2002-2025 (M&amp;F)'!X27</f>
        <v>14287</v>
      </c>
      <c r="X29" s="27">
        <f>'[1]DEC 2002-2025 (M&amp;F)'!Y27</f>
        <v>14756</v>
      </c>
      <c r="Y29" s="27">
        <f>'[1]DEC 2002-2025 (M&amp;F)'!Z27</f>
        <v>15604</v>
      </c>
      <c r="Z29" s="27">
        <f>'[1]DEC 2002-2025 (M&amp;F)'!AA27</f>
        <v>16865</v>
      </c>
    </row>
    <row r="30" spans="2:26" ht="15.75" x14ac:dyDescent="0.25">
      <c r="B30" s="22" t="str">
        <f>'[1]DEC 2002-2025 (M&amp;F)'!C28</f>
        <v>Females - Direct Production</v>
      </c>
      <c r="C30" s="23">
        <f>'[1]DEC 2002-2025 (M&amp;F)'!D28</f>
        <v>876</v>
      </c>
      <c r="D30" s="23">
        <f>'[1]DEC 2002-2025 (M&amp;F)'!E28</f>
        <v>915</v>
      </c>
      <c r="E30" s="23">
        <f>'[1]DEC 2002-2025 (M&amp;F)'!F28</f>
        <v>949</v>
      </c>
      <c r="F30" s="23">
        <f>'[1]DEC 2002-2025 (M&amp;F)'!G28</f>
        <v>955</v>
      </c>
      <c r="G30" s="23">
        <f>'[1]DEC 2002-2025 (M&amp;F)'!H28</f>
        <v>977</v>
      </c>
      <c r="H30" s="23">
        <f>'[1]DEC 2002-2025 (M&amp;F)'!I28</f>
        <v>1029</v>
      </c>
      <c r="I30" s="23">
        <f>'[1]DEC 2002-2025 (M&amp;F)'!J28</f>
        <v>1057</v>
      </c>
      <c r="J30" s="23">
        <f>'[1]DEC 2002-2025 (M&amp;F)'!K28</f>
        <v>1101</v>
      </c>
      <c r="K30" s="23">
        <f>'[1]DEC 2002-2025 (M&amp;F)'!L28</f>
        <v>1035</v>
      </c>
      <c r="L30" s="23">
        <f>'[1]DEC 2002-2025 (M&amp;F)'!M28</f>
        <v>1091</v>
      </c>
      <c r="M30" s="23">
        <f>'[1]DEC 2002-2025 (M&amp;F)'!N28</f>
        <v>1172</v>
      </c>
      <c r="N30" s="23">
        <f>'[1]DEC 2002-2025 (M&amp;F)'!O28</f>
        <v>1211</v>
      </c>
      <c r="O30" s="23">
        <f>'[1]DEC 2002-2025 (M&amp;F)'!P28</f>
        <v>1254</v>
      </c>
      <c r="P30" s="23">
        <f>'[1]DEC 2002-2025 (M&amp;F)'!Q28</f>
        <v>1237</v>
      </c>
      <c r="Q30" s="23">
        <f>'[1]DEC 2002-2025 (M&amp;F)'!R28</f>
        <v>1260</v>
      </c>
      <c r="R30" s="23">
        <f>'[1]DEC 2002-2025 (M&amp;F)'!S28</f>
        <v>1256</v>
      </c>
      <c r="S30" s="23">
        <f>'[1]DEC 2002-2025 (M&amp;F)'!T28</f>
        <v>1252</v>
      </c>
      <c r="T30" s="23">
        <f>'[1]DEC 2002-2025 (M&amp;F)'!U28</f>
        <v>1304</v>
      </c>
      <c r="U30" s="23">
        <f>'[1]DEC 2002-2025 (M&amp;F)'!V28</f>
        <v>1225</v>
      </c>
      <c r="V30" s="23">
        <f>'[1]DEC 2002-2025 (M&amp;F)'!W28</f>
        <v>1271</v>
      </c>
      <c r="W30" s="23">
        <f>'[1]DEC 2002-2025 (M&amp;F)'!X28</f>
        <v>1266</v>
      </c>
      <c r="X30" s="23">
        <f>'[1]DEC 2002-2025 (M&amp;F)'!Y28</f>
        <v>1225</v>
      </c>
      <c r="Y30" s="23">
        <f>'[1]DEC 2002-2025 (M&amp;F)'!Z28</f>
        <v>1238</v>
      </c>
      <c r="Z30" s="23">
        <f>'[1]DEC 2002-2025 (M&amp;F)'!AA28</f>
        <v>1230</v>
      </c>
    </row>
    <row r="31" spans="2:26" ht="16.5" thickBot="1" x14ac:dyDescent="0.3">
      <c r="B31" s="24" t="str">
        <f>'[1]DEC 2002-2025 (M&amp;F)'!C29</f>
        <v>Females - Market Services</v>
      </c>
      <c r="C31" s="25">
        <f>'[1]DEC 2002-2025 (M&amp;F)'!D29</f>
        <v>9588</v>
      </c>
      <c r="D31" s="25">
        <f>'[1]DEC 2002-2025 (M&amp;F)'!E29</f>
        <v>10340</v>
      </c>
      <c r="E31" s="25">
        <f>'[1]DEC 2002-2025 (M&amp;F)'!F29</f>
        <v>11255</v>
      </c>
      <c r="F31" s="25">
        <f>'[1]DEC 2002-2025 (M&amp;F)'!G29</f>
        <v>12175</v>
      </c>
      <c r="G31" s="25">
        <f>'[1]DEC 2002-2025 (M&amp;F)'!H29</f>
        <v>12949</v>
      </c>
      <c r="H31" s="25">
        <f>'[1]DEC 2002-2025 (M&amp;F)'!I29</f>
        <v>13770</v>
      </c>
      <c r="I31" s="25">
        <f>'[1]DEC 2002-2025 (M&amp;F)'!J29</f>
        <v>14377</v>
      </c>
      <c r="J31" s="25">
        <f>'[1]DEC 2002-2025 (M&amp;F)'!K29</f>
        <v>14956</v>
      </c>
      <c r="K31" s="25">
        <f>'[1]DEC 2002-2025 (M&amp;F)'!L29</f>
        <v>14756</v>
      </c>
      <c r="L31" s="25">
        <f>'[1]DEC 2002-2025 (M&amp;F)'!M29</f>
        <v>15598</v>
      </c>
      <c r="M31" s="25">
        <f>'[1]DEC 2002-2025 (M&amp;F)'!N29</f>
        <v>16603</v>
      </c>
      <c r="N31" s="25">
        <f>'[1]DEC 2002-2025 (M&amp;F)'!O29</f>
        <v>17341</v>
      </c>
      <c r="O31" s="25">
        <f>'[1]DEC 2002-2025 (M&amp;F)'!P29</f>
        <v>18459</v>
      </c>
      <c r="P31" s="25">
        <f>'[1]DEC 2002-2025 (M&amp;F)'!Q29</f>
        <v>18349</v>
      </c>
      <c r="Q31" s="25">
        <f>'[1]DEC 2002-2025 (M&amp;F)'!R29</f>
        <v>18682</v>
      </c>
      <c r="R31" s="25">
        <f>'[1]DEC 2002-2025 (M&amp;F)'!S29</f>
        <v>18636</v>
      </c>
      <c r="S31" s="25">
        <f>'[1]DEC 2002-2025 (M&amp;F)'!T29</f>
        <v>18806</v>
      </c>
      <c r="T31" s="25">
        <f>'[1]DEC 2002-2025 (M&amp;F)'!U29</f>
        <v>19090</v>
      </c>
      <c r="U31" s="25">
        <f>'[1]DEC 2002-2025 (M&amp;F)'!V29</f>
        <v>16904</v>
      </c>
      <c r="V31" s="25">
        <f>'[1]DEC 2002-2025 (M&amp;F)'!W29</f>
        <v>17116</v>
      </c>
      <c r="W31" s="25">
        <f>'[1]DEC 2002-2025 (M&amp;F)'!X29</f>
        <v>17071</v>
      </c>
      <c r="X31" s="25">
        <f>'[1]DEC 2002-2025 (M&amp;F)'!Y29</f>
        <v>17309</v>
      </c>
      <c r="Y31" s="25">
        <f>'[1]DEC 2002-2025 (M&amp;F)'!Z29</f>
        <v>17568</v>
      </c>
      <c r="Z31" s="25">
        <f>'[1]DEC 2002-2025 (M&amp;F)'!AA29</f>
        <v>18142</v>
      </c>
    </row>
    <row r="32" spans="2:26" ht="16.5" thickBot="1" x14ac:dyDescent="0.3">
      <c r="B32" s="26" t="str">
        <f>'[1]DEC 2002-2025 (M&amp;F)'!C31</f>
        <v>Females - Total</v>
      </c>
      <c r="C32" s="27">
        <f>'[1]DEC 2002-2025 (M&amp;F)'!D31</f>
        <v>10464</v>
      </c>
      <c r="D32" s="27">
        <f>'[1]DEC 2002-2025 (M&amp;F)'!E31</f>
        <v>11255</v>
      </c>
      <c r="E32" s="27">
        <f>'[1]DEC 2002-2025 (M&amp;F)'!F31</f>
        <v>12204</v>
      </c>
      <c r="F32" s="27">
        <f>'[1]DEC 2002-2025 (M&amp;F)'!G31</f>
        <v>13130</v>
      </c>
      <c r="G32" s="27">
        <f>'[1]DEC 2002-2025 (M&amp;F)'!H31</f>
        <v>13926</v>
      </c>
      <c r="H32" s="27">
        <f>'[1]DEC 2002-2025 (M&amp;F)'!I31</f>
        <v>14799</v>
      </c>
      <c r="I32" s="27">
        <f>'[1]DEC 2002-2025 (M&amp;F)'!J31</f>
        <v>15434</v>
      </c>
      <c r="J32" s="27">
        <f>'[1]DEC 2002-2025 (M&amp;F)'!K31</f>
        <v>16057</v>
      </c>
      <c r="K32" s="27">
        <f>'[1]DEC 2002-2025 (M&amp;F)'!L31</f>
        <v>15791</v>
      </c>
      <c r="L32" s="27">
        <f>'[1]DEC 2002-2025 (M&amp;F)'!M31</f>
        <v>16689</v>
      </c>
      <c r="M32" s="27">
        <f>'[1]DEC 2002-2025 (M&amp;F)'!N31</f>
        <v>17775</v>
      </c>
      <c r="N32" s="27">
        <f>'[1]DEC 2002-2025 (M&amp;F)'!O31</f>
        <v>18552</v>
      </c>
      <c r="O32" s="27">
        <f>'[1]DEC 2002-2025 (M&amp;F)'!P31</f>
        <v>19713</v>
      </c>
      <c r="P32" s="27">
        <f>'[1]DEC 2002-2025 (M&amp;F)'!Q31</f>
        <v>19586</v>
      </c>
      <c r="Q32" s="27">
        <f>'[1]DEC 2002-2025 (M&amp;F)'!R31</f>
        <v>19942</v>
      </c>
      <c r="R32" s="27">
        <f>'[1]DEC 2002-2025 (M&amp;F)'!S31</f>
        <v>19892</v>
      </c>
      <c r="S32" s="27">
        <f>'[1]DEC 2002-2025 (M&amp;F)'!T31</f>
        <v>20058</v>
      </c>
      <c r="T32" s="27">
        <f>'[1]DEC 2002-2025 (M&amp;F)'!U31</f>
        <v>20394</v>
      </c>
      <c r="U32" s="27">
        <f>'[1]DEC 2002-2025 (M&amp;F)'!V31</f>
        <v>18129</v>
      </c>
      <c r="V32" s="27">
        <f>'[1]DEC 2002-2025 (M&amp;F)'!W31</f>
        <v>18387</v>
      </c>
      <c r="W32" s="27">
        <f>'[1]DEC 2002-2025 (M&amp;F)'!X31</f>
        <v>18337</v>
      </c>
      <c r="X32" s="27">
        <f>'[1]DEC 2002-2025 (M&amp;F)'!Y31</f>
        <v>18534</v>
      </c>
      <c r="Y32" s="27">
        <f>'[1]DEC 2002-2025 (M&amp;F)'!Z31</f>
        <v>18806</v>
      </c>
      <c r="Z32" s="27">
        <f>'[1]DEC 2002-2025 (M&amp;F)'!AA31</f>
        <v>19372</v>
      </c>
    </row>
    <row r="33" spans="2:26" ht="16.5" thickBot="1" x14ac:dyDescent="0.3">
      <c r="B33" s="19" t="str">
        <f>'[1]DEC 2002-2025 (M&amp;F)'!C32</f>
        <v>Total Part-Time (Only)</v>
      </c>
      <c r="C33" s="20">
        <f>'[1]DEC 2002-2025 (M&amp;F)'!D32</f>
        <v>16758</v>
      </c>
      <c r="D33" s="20">
        <f>'[1]DEC 2002-2025 (M&amp;F)'!E32</f>
        <v>18143</v>
      </c>
      <c r="E33" s="20">
        <f>'[1]DEC 2002-2025 (M&amp;F)'!F32</f>
        <v>19777</v>
      </c>
      <c r="F33" s="20">
        <f>'[1]DEC 2002-2025 (M&amp;F)'!G32</f>
        <v>21565</v>
      </c>
      <c r="G33" s="20">
        <f>'[1]DEC 2002-2025 (M&amp;F)'!H32</f>
        <v>23060</v>
      </c>
      <c r="H33" s="20">
        <f>'[1]DEC 2002-2025 (M&amp;F)'!I32</f>
        <v>24724</v>
      </c>
      <c r="I33" s="20">
        <f>'[1]DEC 2002-2025 (M&amp;F)'!J32</f>
        <v>25828</v>
      </c>
      <c r="J33" s="20">
        <f>'[1]DEC 2002-2025 (M&amp;F)'!K32</f>
        <v>27052</v>
      </c>
      <c r="K33" s="20">
        <f>'[1]DEC 2002-2025 (M&amp;F)'!L32</f>
        <v>26961</v>
      </c>
      <c r="L33" s="20">
        <f>'[1]DEC 2002-2025 (M&amp;F)'!M32</f>
        <v>28400</v>
      </c>
      <c r="M33" s="20">
        <f>'[1]DEC 2002-2025 (M&amp;F)'!N32</f>
        <v>30297</v>
      </c>
      <c r="N33" s="20">
        <f>'[1]DEC 2002-2025 (M&amp;F)'!O32</f>
        <v>31317</v>
      </c>
      <c r="O33" s="20">
        <f>'[1]DEC 2002-2025 (M&amp;F)'!P32</f>
        <v>33179</v>
      </c>
      <c r="P33" s="20">
        <f>'[1]DEC 2002-2025 (M&amp;F)'!Q32</f>
        <v>33263</v>
      </c>
      <c r="Q33" s="20">
        <f>'[1]DEC 2002-2025 (M&amp;F)'!R32</f>
        <v>34306</v>
      </c>
      <c r="R33" s="20">
        <f>'[1]DEC 2002-2025 (M&amp;F)'!S32</f>
        <v>34477</v>
      </c>
      <c r="S33" s="20">
        <f>'[1]DEC 2002-2025 (M&amp;F)'!T32</f>
        <v>34457</v>
      </c>
      <c r="T33" s="20">
        <f>'[1]DEC 2002-2025 (M&amp;F)'!U32</f>
        <v>35442</v>
      </c>
      <c r="U33" s="20">
        <f>'[1]DEC 2002-2025 (M&amp;F)'!V32</f>
        <v>31435</v>
      </c>
      <c r="V33" s="20">
        <f>'[1]DEC 2002-2025 (M&amp;F)'!W32</f>
        <v>32275</v>
      </c>
      <c r="W33" s="20">
        <f>'[1]DEC 2002-2025 (M&amp;F)'!X32</f>
        <v>32624</v>
      </c>
      <c r="X33" s="20">
        <f>'[1]DEC 2002-2025 (M&amp;F)'!Y32</f>
        <v>33290</v>
      </c>
      <c r="Y33" s="20">
        <f>'[1]DEC 2002-2025 (M&amp;F)'!Z32</f>
        <v>34410</v>
      </c>
      <c r="Z33" s="20">
        <f>'[1]DEC 2002-2025 (M&amp;F)'!AA32</f>
        <v>36237</v>
      </c>
    </row>
    <row r="34" spans="2:26" x14ac:dyDescent="0.2"/>
    <row r="35" spans="2:26" x14ac:dyDescent="0.2"/>
    <row r="36" spans="2:26" x14ac:dyDescent="0.2"/>
    <row r="37" spans="2:26" x14ac:dyDescent="0.2"/>
    <row r="38" spans="2:26" x14ac:dyDescent="0.2"/>
    <row r="39" spans="2:26" x14ac:dyDescent="0.2"/>
    <row r="40" spans="2:26" x14ac:dyDescent="0.2"/>
    <row r="41" spans="2:26" ht="12.75" customHeight="1" x14ac:dyDescent="0.2"/>
    <row r="42" spans="2:26" ht="12.75" customHeight="1" x14ac:dyDescent="0.2"/>
  </sheetData>
  <sheetProtection algorithmName="SHA-512" hashValue="hd2VYdNA1ueG7j/EtcQ8/5g3stVDbmcboZrtFic3yvNLXuVVhd9UnO74Ra63bhnnlnGVHoN2UR3UBGfcNaiQVA==" saltValue="hLI7/PwBlr1CLv/0KQFQoA==" spinCount="100000" sheet="1" objects="1" scenarios="1"/>
  <mergeCells count="96">
    <mergeCell ref="U24:U26"/>
    <mergeCell ref="V24:V26"/>
    <mergeCell ref="W24:W26"/>
    <mergeCell ref="X24:X26"/>
    <mergeCell ref="Y24:Y26"/>
    <mergeCell ref="Z24:Z26"/>
    <mergeCell ref="O24:O26"/>
    <mergeCell ref="P24:P26"/>
    <mergeCell ref="Q24:Q26"/>
    <mergeCell ref="R24:R26"/>
    <mergeCell ref="S24:S26"/>
    <mergeCell ref="T24:T26"/>
    <mergeCell ref="I24:I26"/>
    <mergeCell ref="J24:J26"/>
    <mergeCell ref="K24:K26"/>
    <mergeCell ref="L24:L26"/>
    <mergeCell ref="M24:M26"/>
    <mergeCell ref="N24:N26"/>
    <mergeCell ref="C24:C26"/>
    <mergeCell ref="D24:D26"/>
    <mergeCell ref="E24:E26"/>
    <mergeCell ref="F24:F26"/>
    <mergeCell ref="G24:G26"/>
    <mergeCell ref="H24:H26"/>
    <mergeCell ref="U19:U23"/>
    <mergeCell ref="V19:V23"/>
    <mergeCell ref="W19:W23"/>
    <mergeCell ref="X19:X23"/>
    <mergeCell ref="Y19:Y23"/>
    <mergeCell ref="Z19:Z23"/>
    <mergeCell ref="O19:O23"/>
    <mergeCell ref="P19:P23"/>
    <mergeCell ref="Q19:Q23"/>
    <mergeCell ref="R19:R23"/>
    <mergeCell ref="S19:S23"/>
    <mergeCell ref="T19:T23"/>
    <mergeCell ref="I19:I23"/>
    <mergeCell ref="J19:J23"/>
    <mergeCell ref="K19:K23"/>
    <mergeCell ref="L19:L23"/>
    <mergeCell ref="M19:M23"/>
    <mergeCell ref="N19:N23"/>
    <mergeCell ref="C19:C23"/>
    <mergeCell ref="D19:D23"/>
    <mergeCell ref="E19:E23"/>
    <mergeCell ref="F19:F23"/>
    <mergeCell ref="G19:G23"/>
    <mergeCell ref="H19:H23"/>
    <mergeCell ref="U11:U13"/>
    <mergeCell ref="V11:V13"/>
    <mergeCell ref="W11:W13"/>
    <mergeCell ref="X11:X13"/>
    <mergeCell ref="Y11:Y13"/>
    <mergeCell ref="Z11:Z13"/>
    <mergeCell ref="O11:O13"/>
    <mergeCell ref="P11:P13"/>
    <mergeCell ref="Q11:Q13"/>
    <mergeCell ref="R11:R13"/>
    <mergeCell ref="S11:S13"/>
    <mergeCell ref="T11:T13"/>
    <mergeCell ref="I11:I13"/>
    <mergeCell ref="J11:J13"/>
    <mergeCell ref="K11:K13"/>
    <mergeCell ref="L11:L13"/>
    <mergeCell ref="M11:M13"/>
    <mergeCell ref="N11:N13"/>
    <mergeCell ref="C11:C13"/>
    <mergeCell ref="D11:D13"/>
    <mergeCell ref="E11:E13"/>
    <mergeCell ref="F11:F13"/>
    <mergeCell ref="G11:G13"/>
    <mergeCell ref="H11:H13"/>
    <mergeCell ref="U6:U10"/>
    <mergeCell ref="V6:V10"/>
    <mergeCell ref="W6:W10"/>
    <mergeCell ref="X6:X10"/>
    <mergeCell ref="Y6:Y10"/>
    <mergeCell ref="Z6:Z10"/>
    <mergeCell ref="O6:O10"/>
    <mergeCell ref="P6:P10"/>
    <mergeCell ref="Q6:Q10"/>
    <mergeCell ref="R6:R10"/>
    <mergeCell ref="S6:S10"/>
    <mergeCell ref="T6:T10"/>
    <mergeCell ref="I6:I10"/>
    <mergeCell ref="J6:J10"/>
    <mergeCell ref="K6:K10"/>
    <mergeCell ref="L6:L10"/>
    <mergeCell ref="M6:M10"/>
    <mergeCell ref="N6:N10"/>
    <mergeCell ref="C6:C10"/>
    <mergeCell ref="D6:D10"/>
    <mergeCell ref="E6:E10"/>
    <mergeCell ref="F6:F10"/>
    <mergeCell ref="G6:G10"/>
    <mergeCell ref="H6:H10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LMI Pub (PT by Sex)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Camilleri Alexia Sue at Jobsplus</dc:creator>
  <cp:lastModifiedBy>Camilleri Alexia Sue at Jobsplus</cp:lastModifiedBy>
  <cp:lastPrinted>2026-05-21T08:42:50Z</cp:lastPrinted>
  <dcterms:created xsi:type="dcterms:W3CDTF">2026-05-21T08:42:37Z</dcterms:created>
  <dcterms:modified xsi:type="dcterms:W3CDTF">2026-05-21T08:43:48Z</dcterms:modified>
</cp:coreProperties>
</file>