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Nov 25\"/>
    </mc:Choice>
  </mc:AlternateContent>
  <xr:revisionPtr revIDLastSave="0" documentId="8_{F41BF59C-7A20-4F89-B4C2-B0970FF2793F}" xr6:coauthVersionLast="47" xr6:coauthVersionMax="47" xr10:uidLastSave="{00000000-0000-0000-0000-000000000000}"/>
  <bookViews>
    <workbookView xWindow="-120" yWindow="-120" windowWidth="29040" windowHeight="15720" xr2:uid="{E1F88413-9C41-41E2-BF9D-D458AD795C7C}"/>
  </bookViews>
  <sheets>
    <sheet name="LMI Pub Sex &amp; Segment" sheetId="1" r:id="rId1"/>
  </sheets>
  <externalReferences>
    <externalReference r:id="rId2"/>
  </externalReferences>
  <definedNames>
    <definedName name="_xlnm.Print_Area" localSheetId="0">'LMI Pub Sex &amp; Segment'!$B$1:$N$33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4" i="1" l="1"/>
  <c r="M24" i="1"/>
  <c r="L24" i="1"/>
  <c r="J24" i="1"/>
  <c r="I24" i="1"/>
  <c r="H24" i="1"/>
  <c r="F24" i="1"/>
  <c r="E24" i="1"/>
  <c r="D24" i="1"/>
  <c r="N23" i="1"/>
  <c r="M23" i="1"/>
  <c r="L23" i="1"/>
  <c r="J23" i="1"/>
  <c r="I23" i="1"/>
  <c r="H23" i="1"/>
  <c r="F23" i="1"/>
  <c r="E23" i="1"/>
  <c r="D23" i="1"/>
  <c r="N22" i="1"/>
  <c r="M22" i="1"/>
  <c r="L22" i="1"/>
  <c r="J22" i="1"/>
  <c r="I22" i="1"/>
  <c r="H22" i="1"/>
  <c r="F22" i="1"/>
  <c r="E22" i="1"/>
  <c r="D22" i="1"/>
  <c r="N21" i="1"/>
  <c r="M21" i="1"/>
  <c r="L21" i="1"/>
  <c r="J21" i="1"/>
  <c r="I21" i="1"/>
  <c r="H21" i="1"/>
  <c r="F21" i="1"/>
  <c r="E21" i="1"/>
  <c r="D21" i="1"/>
  <c r="N20" i="1"/>
  <c r="M20" i="1"/>
  <c r="L20" i="1"/>
  <c r="J20" i="1"/>
  <c r="I20" i="1"/>
  <c r="H20" i="1"/>
  <c r="F20" i="1"/>
  <c r="E20" i="1"/>
  <c r="D20" i="1"/>
  <c r="N19" i="1"/>
  <c r="M19" i="1"/>
  <c r="L19" i="1"/>
  <c r="J19" i="1"/>
  <c r="I19" i="1"/>
  <c r="H19" i="1"/>
  <c r="F19" i="1"/>
  <c r="E19" i="1"/>
  <c r="D19" i="1"/>
  <c r="N18" i="1"/>
  <c r="M18" i="1"/>
  <c r="L18" i="1"/>
  <c r="J18" i="1"/>
  <c r="I18" i="1"/>
  <c r="H18" i="1"/>
  <c r="F18" i="1"/>
  <c r="E18" i="1"/>
  <c r="D18" i="1"/>
  <c r="N17" i="1"/>
  <c r="M17" i="1"/>
  <c r="L17" i="1"/>
  <c r="J17" i="1"/>
  <c r="I17" i="1"/>
  <c r="H17" i="1"/>
  <c r="F17" i="1"/>
  <c r="E17" i="1"/>
  <c r="D17" i="1"/>
  <c r="N16" i="1"/>
  <c r="M16" i="1"/>
  <c r="L16" i="1"/>
  <c r="J16" i="1"/>
  <c r="I16" i="1"/>
  <c r="H16" i="1"/>
  <c r="F16" i="1"/>
  <c r="E16" i="1"/>
  <c r="D16" i="1"/>
  <c r="N15" i="1"/>
  <c r="M15" i="1"/>
  <c r="L15" i="1"/>
  <c r="J15" i="1"/>
  <c r="I15" i="1"/>
  <c r="H15" i="1"/>
  <c r="F15" i="1"/>
  <c r="E15" i="1"/>
  <c r="D15" i="1"/>
  <c r="N14" i="1"/>
  <c r="M14" i="1"/>
  <c r="L14" i="1"/>
  <c r="J14" i="1"/>
  <c r="I14" i="1"/>
  <c r="H14" i="1"/>
  <c r="F14" i="1"/>
  <c r="E14" i="1"/>
  <c r="D14" i="1"/>
  <c r="B3" i="1"/>
</calcChain>
</file>

<file path=xl/sharedStrings.xml><?xml version="1.0" encoding="utf-8"?>
<sst xmlns="http://schemas.openxmlformats.org/spreadsheetml/2006/main" count="37" uniqueCount="31">
  <si>
    <t>Gainfully Occupied Data segmented by Sex and Island</t>
  </si>
  <si>
    <t>Malta &amp; Gozo</t>
  </si>
  <si>
    <t>Malta</t>
  </si>
  <si>
    <t>Gozo</t>
  </si>
  <si>
    <t>Gainfully Occupied Population</t>
  </si>
  <si>
    <t>Segmented by Sex and Island</t>
  </si>
  <si>
    <t>Economic Activity</t>
  </si>
  <si>
    <t>Males</t>
  </si>
  <si>
    <t>Females</t>
  </si>
  <si>
    <t>Total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</si>
  <si>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</si>
  <si>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</si>
  <si>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</si>
  <si>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</si>
  <si>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</si>
  <si>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</si>
  <si>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</si>
  <si>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</si>
  <si>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</si>
  <si>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</si>
  <si>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</si>
  <si>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</si>
  <si>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</si>
  <si>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</si>
  <si>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</si>
  <si>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</si>
  <si>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</si>
  <si>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</si>
  <si>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</si>
  <si>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</si>
  <si>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Direct Proudction and Market Services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</si>
</sst>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left" vertical="center" indent="2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/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6" fontId="2" fillId="0" borderId="15" xfId="0" quotePrefix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1"/>
    </xf>
    <xf numFmtId="3" fontId="11" fillId="0" borderId="16" xfId="0" applyNumberFormat="1" applyFont="1" applyBorder="1" applyAlignment="1">
      <alignment horizontal="center"/>
    </xf>
    <xf numFmtId="3" fontId="4" fillId="0" borderId="0" xfId="0" applyNumberFormat="1" applyFont="1"/>
    <xf numFmtId="16" fontId="2" fillId="0" borderId="15" xfId="0" applyNumberFormat="1" applyFont="1" applyBorder="1" applyAlignment="1">
      <alignment horizontal="center"/>
    </xf>
    <xf numFmtId="3" fontId="0" fillId="0" borderId="0" xfId="0" applyNumberFormat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 indent="1"/>
    </xf>
    <xf numFmtId="3" fontId="12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123825</xdr:rowOff>
    </xdr:from>
    <xdr:to>
      <xdr:col>2</xdr:col>
      <xdr:colOff>505770</xdr:colOff>
      <xdr:row>29</xdr:row>
      <xdr:rowOff>53470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4323EA26-6136-42F0-A9C8-7D5043841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295900"/>
          <a:ext cx="1363020" cy="577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>
        <row r="3">
          <cell r="B3" t="str">
            <v>Data for Malta and Gozo as at end of November 2025</v>
          </cell>
        </row>
      </sheetData>
      <sheetData sheetId="1"/>
      <sheetData sheetId="4"/>
      <sheetData sheetId="5"/>
      <sheetData sheetId="9"/>
      <sheetData sheetId="10"/>
      <sheetData sheetId="11">
        <row r="11">
          <cell r="AA11">
            <v>2336</v>
          </cell>
          <cell r="AB11">
            <v>450</v>
          </cell>
          <cell r="AC11">
            <v>2786</v>
          </cell>
          <cell r="AE11">
            <v>1872</v>
          </cell>
          <cell r="AF11">
            <v>376</v>
          </cell>
          <cell r="AG11">
            <v>2248</v>
          </cell>
          <cell r="AI11">
            <v>464</v>
          </cell>
          <cell r="AJ11">
            <v>74</v>
          </cell>
          <cell r="AK11">
            <v>538</v>
          </cell>
        </row>
        <row r="12">
          <cell r="AA12">
            <v>20802</v>
          </cell>
          <cell r="AB12">
            <v>7017</v>
          </cell>
          <cell r="AC12">
            <v>27819</v>
          </cell>
          <cell r="AE12">
            <v>19598</v>
          </cell>
          <cell r="AF12">
            <v>6640</v>
          </cell>
          <cell r="AG12">
            <v>26238</v>
          </cell>
          <cell r="AI12">
            <v>1204</v>
          </cell>
          <cell r="AJ12">
            <v>377</v>
          </cell>
          <cell r="AK12">
            <v>1581</v>
          </cell>
        </row>
        <row r="13">
          <cell r="AA13">
            <v>18723</v>
          </cell>
          <cell r="AB13">
            <v>1636</v>
          </cell>
          <cell r="AC13">
            <v>20359</v>
          </cell>
          <cell r="AE13">
            <v>17185</v>
          </cell>
          <cell r="AF13">
            <v>1466</v>
          </cell>
          <cell r="AG13">
            <v>18651</v>
          </cell>
          <cell r="AI13">
            <v>1538</v>
          </cell>
          <cell r="AJ13">
            <v>170</v>
          </cell>
          <cell r="AK13">
            <v>1708</v>
          </cell>
        </row>
        <row r="14">
          <cell r="AA14">
            <v>45047</v>
          </cell>
          <cell r="AB14">
            <v>20150</v>
          </cell>
          <cell r="AC14">
            <v>65197</v>
          </cell>
          <cell r="AE14">
            <v>42929</v>
          </cell>
          <cell r="AF14">
            <v>19046</v>
          </cell>
          <cell r="AG14">
            <v>61975</v>
          </cell>
          <cell r="AI14">
            <v>2118</v>
          </cell>
          <cell r="AJ14">
            <v>1104</v>
          </cell>
          <cell r="AK14">
            <v>3222</v>
          </cell>
        </row>
        <row r="15">
          <cell r="AA15">
            <v>16135</v>
          </cell>
          <cell r="AB15">
            <v>7611</v>
          </cell>
          <cell r="AC15">
            <v>23746</v>
          </cell>
          <cell r="AE15">
            <v>14977</v>
          </cell>
          <cell r="AF15">
            <v>6956</v>
          </cell>
          <cell r="AG15">
            <v>21933</v>
          </cell>
          <cell r="AI15">
            <v>1158</v>
          </cell>
          <cell r="AJ15">
            <v>655</v>
          </cell>
          <cell r="AK15">
            <v>1813</v>
          </cell>
        </row>
        <row r="16">
          <cell r="AA16">
            <v>9897</v>
          </cell>
          <cell r="AB16">
            <v>9249</v>
          </cell>
          <cell r="AC16">
            <v>19146</v>
          </cell>
          <cell r="AE16">
            <v>9510</v>
          </cell>
          <cell r="AF16">
            <v>8821</v>
          </cell>
          <cell r="AG16">
            <v>18331</v>
          </cell>
          <cell r="AI16">
            <v>387</v>
          </cell>
          <cell r="AJ16">
            <v>428</v>
          </cell>
          <cell r="AK16">
            <v>815</v>
          </cell>
        </row>
        <row r="17">
          <cell r="AA17">
            <v>33751</v>
          </cell>
          <cell r="AB17">
            <v>25570</v>
          </cell>
          <cell r="AC17">
            <v>59321</v>
          </cell>
          <cell r="AE17">
            <v>31768</v>
          </cell>
          <cell r="AF17">
            <v>24174</v>
          </cell>
          <cell r="AG17">
            <v>55942</v>
          </cell>
          <cell r="AI17">
            <v>1983</v>
          </cell>
          <cell r="AJ17">
            <v>1396</v>
          </cell>
          <cell r="AK17">
            <v>3379</v>
          </cell>
        </row>
        <row r="18">
          <cell r="AA18">
            <v>24603</v>
          </cell>
          <cell r="AB18">
            <v>38115</v>
          </cell>
          <cell r="AC18">
            <v>62718</v>
          </cell>
          <cell r="AE18">
            <v>22645</v>
          </cell>
          <cell r="AF18">
            <v>35602</v>
          </cell>
          <cell r="AG18">
            <v>58247</v>
          </cell>
          <cell r="AI18">
            <v>1958</v>
          </cell>
          <cell r="AJ18">
            <v>2513</v>
          </cell>
          <cell r="AK18">
            <v>4471</v>
          </cell>
        </row>
        <row r="19">
          <cell r="AA19">
            <v>8080</v>
          </cell>
          <cell r="AB19">
            <v>6117</v>
          </cell>
          <cell r="AC19">
            <v>14197</v>
          </cell>
          <cell r="AE19">
            <v>7786</v>
          </cell>
          <cell r="AF19">
            <v>5982</v>
          </cell>
          <cell r="AG19">
            <v>13768</v>
          </cell>
          <cell r="AI19">
            <v>294</v>
          </cell>
          <cell r="AJ19">
            <v>135</v>
          </cell>
          <cell r="AK19">
            <v>429</v>
          </cell>
        </row>
        <row r="20">
          <cell r="AA20">
            <v>3156</v>
          </cell>
          <cell r="AB20">
            <v>4625</v>
          </cell>
          <cell r="AC20">
            <v>7781</v>
          </cell>
          <cell r="AE20">
            <v>2986</v>
          </cell>
          <cell r="AF20">
            <v>4405</v>
          </cell>
          <cell r="AG20">
            <v>7391</v>
          </cell>
          <cell r="AI20">
            <v>170</v>
          </cell>
          <cell r="AJ20">
            <v>220</v>
          </cell>
          <cell r="AK20">
            <v>390</v>
          </cell>
        </row>
        <row r="21">
          <cell r="AA21">
            <v>182530</v>
          </cell>
          <cell r="AB21">
            <v>120540</v>
          </cell>
          <cell r="AC21">
            <v>303070</v>
          </cell>
          <cell r="AE21">
            <v>171256</v>
          </cell>
          <cell r="AF21">
            <v>113468</v>
          </cell>
          <cell r="AG21">
            <v>284724</v>
          </cell>
          <cell r="AI21">
            <v>11274</v>
          </cell>
          <cell r="AJ21">
            <v>7072</v>
          </cell>
          <cell r="AK21">
            <v>18346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5CE8-E907-494D-9107-40146C443719}">
  <sheetPr>
    <tabColor theme="7" tint="-0.249977111117893"/>
    <pageSetUpPr fitToPage="1"/>
  </sheetPr>
  <dimension ref="A1:Q33"/>
  <sheetViews>
    <sheetView showGridLines="0" tabSelected="1" workbookViewId="0">
      <selection activeCell="L24" sqref="L24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6" width="9.140625" customWidth="1"/>
    <col min="7" max="7" width="3.7109375" customWidth="1"/>
    <col min="8" max="10" width="9.140625" customWidth="1"/>
    <col min="11" max="11" width="3.7109375" customWidth="1"/>
    <col min="12" max="15" width="9.140625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tr">
        <f>'[1]LMI Pub Sector'!B3</f>
        <v>Data for Malta and Gozo as at end of November 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"/>
    <row r="5" spans="2:16" ht="16.5" thickBot="1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5.75" customHeight="1" x14ac:dyDescent="0.25">
      <c r="B6" s="5"/>
      <c r="C6" s="6"/>
      <c r="D6" s="7" t="s">
        <v>1</v>
      </c>
      <c r="E6" s="8"/>
      <c r="F6" s="9"/>
      <c r="G6" s="10"/>
      <c r="H6" s="7" t="s">
        <v>2</v>
      </c>
      <c r="I6" s="8"/>
      <c r="J6" s="9"/>
      <c r="K6" s="10"/>
      <c r="L6" s="7" t="s">
        <v>3</v>
      </c>
      <c r="M6" s="8"/>
      <c r="N6" s="9"/>
    </row>
    <row r="7" spans="2:16" ht="15.75" customHeight="1" x14ac:dyDescent="0.25">
      <c r="B7" s="11"/>
      <c r="C7" s="12"/>
      <c r="D7" s="13"/>
      <c r="E7" s="14"/>
      <c r="F7" s="15"/>
      <c r="G7" s="16"/>
      <c r="H7" s="13"/>
      <c r="I7" s="14"/>
      <c r="J7" s="15"/>
      <c r="K7" s="16"/>
      <c r="L7" s="13"/>
      <c r="M7" s="14"/>
      <c r="N7" s="15"/>
    </row>
    <row r="8" spans="2:16" ht="15.75" customHeight="1" x14ac:dyDescent="0.25">
      <c r="B8" s="11"/>
      <c r="C8" s="17"/>
      <c r="D8" s="13"/>
      <c r="E8" s="14"/>
      <c r="F8" s="15"/>
      <c r="G8" s="10"/>
      <c r="H8" s="13"/>
      <c r="I8" s="14"/>
      <c r="J8" s="15"/>
      <c r="K8" s="10"/>
      <c r="L8" s="13"/>
      <c r="M8" s="14"/>
      <c r="N8" s="15"/>
    </row>
    <row r="9" spans="2:16" ht="15.75" customHeight="1" x14ac:dyDescent="0.25">
      <c r="B9" s="18" t="s">
        <v>4</v>
      </c>
      <c r="C9" s="19"/>
      <c r="D9" s="13"/>
      <c r="E9" s="14"/>
      <c r="F9" s="15"/>
      <c r="G9" s="10"/>
      <c r="H9" s="13"/>
      <c r="I9" s="14"/>
      <c r="J9" s="15"/>
      <c r="K9" s="10"/>
      <c r="L9" s="13"/>
      <c r="M9" s="14"/>
      <c r="N9" s="15"/>
    </row>
    <row r="10" spans="2:16" ht="15.75" customHeight="1" x14ac:dyDescent="0.25">
      <c r="B10" s="11"/>
      <c r="C10" s="17"/>
      <c r="D10" s="13"/>
      <c r="E10" s="14"/>
      <c r="F10" s="15"/>
      <c r="G10" s="10"/>
      <c r="H10" s="13"/>
      <c r="I10" s="14"/>
      <c r="J10" s="15"/>
      <c r="K10" s="10"/>
      <c r="L10" s="13"/>
      <c r="M10" s="14"/>
      <c r="N10" s="15"/>
    </row>
    <row r="11" spans="2:16" ht="21" customHeight="1" x14ac:dyDescent="0.35">
      <c r="B11" s="20" t="s">
        <v>5</v>
      </c>
      <c r="C11" s="21"/>
      <c r="D11" s="13"/>
      <c r="E11" s="14"/>
      <c r="F11" s="15"/>
      <c r="G11" s="10"/>
      <c r="H11" s="13"/>
      <c r="I11" s="14"/>
      <c r="J11" s="15"/>
      <c r="K11" s="10"/>
      <c r="L11" s="13"/>
      <c r="M11" s="14"/>
      <c r="N11" s="15"/>
    </row>
    <row r="12" spans="2:16" ht="16.5" customHeight="1" thickBot="1" x14ac:dyDescent="0.3">
      <c r="B12" s="22"/>
      <c r="C12" s="23"/>
      <c r="D12" s="24"/>
      <c r="E12" s="25"/>
      <c r="F12" s="26"/>
      <c r="G12" s="10"/>
      <c r="H12" s="24"/>
      <c r="I12" s="25"/>
      <c r="J12" s="26"/>
      <c r="K12" s="10"/>
      <c r="L12" s="24"/>
      <c r="M12" s="25"/>
      <c r="N12" s="26"/>
    </row>
    <row r="13" spans="2:16" ht="16.5" thickBot="1" x14ac:dyDescent="0.3">
      <c r="B13" s="27" t="s">
        <v>6</v>
      </c>
      <c r="C13" s="28"/>
      <c r="D13" s="29" t="s">
        <v>7</v>
      </c>
      <c r="E13" s="29" t="s">
        <v>8</v>
      </c>
      <c r="F13" s="29" t="s">
        <v>9</v>
      </c>
      <c r="G13" s="2"/>
      <c r="H13" s="29" t="s">
        <v>7</v>
      </c>
      <c r="I13" s="29" t="s">
        <v>8</v>
      </c>
      <c r="J13" s="29" t="s">
        <v>9</v>
      </c>
      <c r="K13" s="2"/>
      <c r="L13" s="29" t="s">
        <v>7</v>
      </c>
      <c r="M13" s="29" t="s">
        <v>8</v>
      </c>
      <c r="N13" s="29" t="s">
        <v>9</v>
      </c>
    </row>
    <row r="14" spans="2:16" ht="15.75" x14ac:dyDescent="0.25">
      <c r="B14" s="30" t="s">
        <v>10</v>
      </c>
      <c r="C14" s="31" t="s">
        <v>11</v>
      </c>
      <c r="D14" s="32">
        <f>'[1]Summary (M&amp;G)'!AA11</f>
        <v>2336</v>
      </c>
      <c r="E14" s="32">
        <f>'[1]Summary (M&amp;G)'!AB11</f>
        <v>450</v>
      </c>
      <c r="F14" s="32">
        <f>'[1]Summary (M&amp;G)'!AC11</f>
        <v>2786</v>
      </c>
      <c r="G14" s="33"/>
      <c r="H14" s="32">
        <f>'[1]Summary (M&amp;G)'!AE11</f>
        <v>1872</v>
      </c>
      <c r="I14" s="32">
        <f>'[1]Summary (M&amp;G)'!AF11</f>
        <v>376</v>
      </c>
      <c r="J14" s="32">
        <f>'[1]Summary (M&amp;G)'!AG11</f>
        <v>2248</v>
      </c>
      <c r="K14" s="33"/>
      <c r="L14" s="32">
        <f>'[1]Summary (M&amp;G)'!AI11</f>
        <v>464</v>
      </c>
      <c r="M14" s="32">
        <f>'[1]Summary (M&amp;G)'!AJ11</f>
        <v>74</v>
      </c>
      <c r="N14" s="32">
        <f>'[1]Summary (M&amp;G)'!AK11</f>
        <v>538</v>
      </c>
    </row>
    <row r="15" spans="2:16" ht="15.75" x14ac:dyDescent="0.25">
      <c r="B15" s="30" t="s">
        <v>12</v>
      </c>
      <c r="C15" s="31" t="s">
        <v>13</v>
      </c>
      <c r="D15" s="32">
        <f>'[1]Summary (M&amp;G)'!AA12</f>
        <v>20802</v>
      </c>
      <c r="E15" s="32">
        <f>'[1]Summary (M&amp;G)'!AB12</f>
        <v>7017</v>
      </c>
      <c r="F15" s="32">
        <f>'[1]Summary (M&amp;G)'!AC12</f>
        <v>27819</v>
      </c>
      <c r="G15" s="33"/>
      <c r="H15" s="32">
        <f>'[1]Summary (M&amp;G)'!AE12</f>
        <v>19598</v>
      </c>
      <c r="I15" s="32">
        <f>'[1]Summary (M&amp;G)'!AF12</f>
        <v>6640</v>
      </c>
      <c r="J15" s="32">
        <f>'[1]Summary (M&amp;G)'!AG12</f>
        <v>26238</v>
      </c>
      <c r="K15" s="33"/>
      <c r="L15" s="32">
        <f>'[1]Summary (M&amp;G)'!AI12</f>
        <v>1204</v>
      </c>
      <c r="M15" s="32">
        <f>'[1]Summary (M&amp;G)'!AJ12</f>
        <v>377</v>
      </c>
      <c r="N15" s="32">
        <f>'[1]Summary (M&amp;G)'!AK12</f>
        <v>1581</v>
      </c>
    </row>
    <row r="16" spans="2:16" ht="15.75" x14ac:dyDescent="0.25">
      <c r="B16" s="30" t="s">
        <v>14</v>
      </c>
      <c r="C16" s="31" t="s">
        <v>15</v>
      </c>
      <c r="D16" s="32">
        <f>'[1]Summary (M&amp;G)'!AA13</f>
        <v>18723</v>
      </c>
      <c r="E16" s="32">
        <f>'[1]Summary (M&amp;G)'!AB13</f>
        <v>1636</v>
      </c>
      <c r="F16" s="32">
        <f>'[1]Summary (M&amp;G)'!AC13</f>
        <v>20359</v>
      </c>
      <c r="G16" s="33"/>
      <c r="H16" s="32">
        <f>'[1]Summary (M&amp;G)'!AE13</f>
        <v>17185</v>
      </c>
      <c r="I16" s="32">
        <f>'[1]Summary (M&amp;G)'!AF13</f>
        <v>1466</v>
      </c>
      <c r="J16" s="32">
        <f>'[1]Summary (M&amp;G)'!AG13</f>
        <v>18651</v>
      </c>
      <c r="K16" s="33"/>
      <c r="L16" s="32">
        <f>'[1]Summary (M&amp;G)'!AI13</f>
        <v>1538</v>
      </c>
      <c r="M16" s="32">
        <f>'[1]Summary (M&amp;G)'!AJ13</f>
        <v>170</v>
      </c>
      <c r="N16" s="32">
        <f>'[1]Summary (M&amp;G)'!AK13</f>
        <v>1708</v>
      </c>
    </row>
    <row r="17" spans="2:14" ht="15.75" x14ac:dyDescent="0.25">
      <c r="B17" s="30" t="s">
        <v>16</v>
      </c>
      <c r="C17" s="31" t="s">
        <v>17</v>
      </c>
      <c r="D17" s="32">
        <f>'[1]Summary (M&amp;G)'!AA14</f>
        <v>45047</v>
      </c>
      <c r="E17" s="32">
        <f>'[1]Summary (M&amp;G)'!AB14</f>
        <v>20150</v>
      </c>
      <c r="F17" s="32">
        <f>'[1]Summary (M&amp;G)'!AC14</f>
        <v>65197</v>
      </c>
      <c r="G17" s="33"/>
      <c r="H17" s="32">
        <f>'[1]Summary (M&amp;G)'!AE14</f>
        <v>42929</v>
      </c>
      <c r="I17" s="32">
        <f>'[1]Summary (M&amp;G)'!AF14</f>
        <v>19046</v>
      </c>
      <c r="J17" s="32">
        <f>'[1]Summary (M&amp;G)'!AG14</f>
        <v>61975</v>
      </c>
      <c r="K17" s="33"/>
      <c r="L17" s="32">
        <f>'[1]Summary (M&amp;G)'!AI14</f>
        <v>2118</v>
      </c>
      <c r="M17" s="32">
        <f>'[1]Summary (M&amp;G)'!AJ14</f>
        <v>1104</v>
      </c>
      <c r="N17" s="32">
        <f>'[1]Summary (M&amp;G)'!AK14</f>
        <v>3222</v>
      </c>
    </row>
    <row r="18" spans="2:14" ht="15.75" x14ac:dyDescent="0.25">
      <c r="B18" s="30" t="s">
        <v>18</v>
      </c>
      <c r="C18" s="31" t="s">
        <v>19</v>
      </c>
      <c r="D18" s="32">
        <f>'[1]Summary (M&amp;G)'!AA15</f>
        <v>16135</v>
      </c>
      <c r="E18" s="32">
        <f>'[1]Summary (M&amp;G)'!AB15</f>
        <v>7611</v>
      </c>
      <c r="F18" s="32">
        <f>'[1]Summary (M&amp;G)'!AC15</f>
        <v>23746</v>
      </c>
      <c r="G18" s="33"/>
      <c r="H18" s="32">
        <f>'[1]Summary (M&amp;G)'!AE15</f>
        <v>14977</v>
      </c>
      <c r="I18" s="32">
        <f>'[1]Summary (M&amp;G)'!AF15</f>
        <v>6956</v>
      </c>
      <c r="J18" s="32">
        <f>'[1]Summary (M&amp;G)'!AG15</f>
        <v>21933</v>
      </c>
      <c r="K18" s="33"/>
      <c r="L18" s="32">
        <f>'[1]Summary (M&amp;G)'!AI15</f>
        <v>1158</v>
      </c>
      <c r="M18" s="32">
        <f>'[1]Summary (M&amp;G)'!AJ15</f>
        <v>655</v>
      </c>
      <c r="N18" s="32">
        <f>'[1]Summary (M&amp;G)'!AK15</f>
        <v>1813</v>
      </c>
    </row>
    <row r="19" spans="2:14" ht="15.75" x14ac:dyDescent="0.25">
      <c r="B19" s="34" t="s">
        <v>20</v>
      </c>
      <c r="C19" s="31" t="s">
        <v>21</v>
      </c>
      <c r="D19" s="32">
        <f>'[1]Summary (M&amp;G)'!AA16</f>
        <v>9897</v>
      </c>
      <c r="E19" s="32">
        <f>'[1]Summary (M&amp;G)'!AB16</f>
        <v>9249</v>
      </c>
      <c r="F19" s="32">
        <f>'[1]Summary (M&amp;G)'!AC16</f>
        <v>19146</v>
      </c>
      <c r="G19" s="35"/>
      <c r="H19" s="32">
        <f>'[1]Summary (M&amp;G)'!AE16</f>
        <v>9510</v>
      </c>
      <c r="I19" s="32">
        <f>'[1]Summary (M&amp;G)'!AF16</f>
        <v>8821</v>
      </c>
      <c r="J19" s="32">
        <f>'[1]Summary (M&amp;G)'!AG16</f>
        <v>18331</v>
      </c>
      <c r="K19" s="35"/>
      <c r="L19" s="32">
        <f>'[1]Summary (M&amp;G)'!AI16</f>
        <v>387</v>
      </c>
      <c r="M19" s="32">
        <f>'[1]Summary (M&amp;G)'!AJ16</f>
        <v>428</v>
      </c>
      <c r="N19" s="32">
        <f>'[1]Summary (M&amp;G)'!AK16</f>
        <v>815</v>
      </c>
    </row>
    <row r="20" spans="2:14" ht="15.75" x14ac:dyDescent="0.25">
      <c r="B20" s="30" t="s">
        <v>22</v>
      </c>
      <c r="C20" s="31" t="s">
        <v>23</v>
      </c>
      <c r="D20" s="32">
        <f>'[1]Summary (M&amp;G)'!AA17</f>
        <v>33751</v>
      </c>
      <c r="E20" s="32">
        <f>'[1]Summary (M&amp;G)'!AB17</f>
        <v>25570</v>
      </c>
      <c r="F20" s="32">
        <f>'[1]Summary (M&amp;G)'!AC17</f>
        <v>59321</v>
      </c>
      <c r="G20" s="35"/>
      <c r="H20" s="32">
        <f>'[1]Summary (M&amp;G)'!AE17</f>
        <v>31768</v>
      </c>
      <c r="I20" s="32">
        <f>'[1]Summary (M&amp;G)'!AF17</f>
        <v>24174</v>
      </c>
      <c r="J20" s="32">
        <f>'[1]Summary (M&amp;G)'!AG17</f>
        <v>55942</v>
      </c>
      <c r="K20" s="35"/>
      <c r="L20" s="32">
        <f>'[1]Summary (M&amp;G)'!AI17</f>
        <v>1983</v>
      </c>
      <c r="M20" s="32">
        <f>'[1]Summary (M&amp;G)'!AJ17</f>
        <v>1396</v>
      </c>
      <c r="N20" s="32">
        <f>'[1]Summary (M&amp;G)'!AK17</f>
        <v>3379</v>
      </c>
    </row>
    <row r="21" spans="2:14" ht="15.75" x14ac:dyDescent="0.25">
      <c r="B21" s="30" t="s">
        <v>24</v>
      </c>
      <c r="C21" s="31" t="s">
        <v>25</v>
      </c>
      <c r="D21" s="32">
        <f>'[1]Summary (M&amp;G)'!AA18</f>
        <v>24603</v>
      </c>
      <c r="E21" s="32">
        <f>'[1]Summary (M&amp;G)'!AB18</f>
        <v>38115</v>
      </c>
      <c r="F21" s="32">
        <f>'[1]Summary (M&amp;G)'!AC18</f>
        <v>62718</v>
      </c>
      <c r="G21" s="35"/>
      <c r="H21" s="32">
        <f>'[1]Summary (M&amp;G)'!AE18</f>
        <v>22645</v>
      </c>
      <c r="I21" s="32">
        <f>'[1]Summary (M&amp;G)'!AF18</f>
        <v>35602</v>
      </c>
      <c r="J21" s="32">
        <f>'[1]Summary (M&amp;G)'!AG18</f>
        <v>58247</v>
      </c>
      <c r="K21" s="35"/>
      <c r="L21" s="32">
        <f>'[1]Summary (M&amp;G)'!AI18</f>
        <v>1958</v>
      </c>
      <c r="M21" s="32">
        <f>'[1]Summary (M&amp;G)'!AJ18</f>
        <v>2513</v>
      </c>
      <c r="N21" s="32">
        <f>'[1]Summary (M&amp;G)'!AK18</f>
        <v>4471</v>
      </c>
    </row>
    <row r="22" spans="2:14" ht="15.75" x14ac:dyDescent="0.25">
      <c r="B22" s="30" t="s">
        <v>26</v>
      </c>
      <c r="C22" s="31" t="s">
        <v>27</v>
      </c>
      <c r="D22" s="32">
        <f>'[1]Summary (M&amp;G)'!AA19</f>
        <v>8080</v>
      </c>
      <c r="E22" s="32">
        <f>'[1]Summary (M&amp;G)'!AB19</f>
        <v>6117</v>
      </c>
      <c r="F22" s="32">
        <f>'[1]Summary (M&amp;G)'!AC19</f>
        <v>14197</v>
      </c>
      <c r="G22" s="35"/>
      <c r="H22" s="32">
        <f>'[1]Summary (M&amp;G)'!AE19</f>
        <v>7786</v>
      </c>
      <c r="I22" s="32">
        <f>'[1]Summary (M&amp;G)'!AF19</f>
        <v>5982</v>
      </c>
      <c r="J22" s="32">
        <f>'[1]Summary (M&amp;G)'!AG19</f>
        <v>13768</v>
      </c>
      <c r="K22" s="35"/>
      <c r="L22" s="32">
        <f>'[1]Summary (M&amp;G)'!AI19</f>
        <v>294</v>
      </c>
      <c r="M22" s="32">
        <f>'[1]Summary (M&amp;G)'!AJ19</f>
        <v>135</v>
      </c>
      <c r="N22" s="32">
        <f>'[1]Summary (M&amp;G)'!AK19</f>
        <v>429</v>
      </c>
    </row>
    <row r="23" spans="2:14" ht="16.5" thickBot="1" x14ac:dyDescent="0.3">
      <c r="B23" s="30" t="s">
        <v>28</v>
      </c>
      <c r="C23" s="31" t="s">
        <v>29</v>
      </c>
      <c r="D23" s="32">
        <f>'[1]Summary (M&amp;G)'!AA20</f>
        <v>3156</v>
      </c>
      <c r="E23" s="32">
        <f>'[1]Summary (M&amp;G)'!AB20</f>
        <v>4625</v>
      </c>
      <c r="F23" s="32">
        <f>'[1]Summary (M&amp;G)'!AC20</f>
        <v>7781</v>
      </c>
      <c r="G23" s="35"/>
      <c r="H23" s="32">
        <f>'[1]Summary (M&amp;G)'!AE20</f>
        <v>2986</v>
      </c>
      <c r="I23" s="32">
        <f>'[1]Summary (M&amp;G)'!AF20</f>
        <v>4405</v>
      </c>
      <c r="J23" s="32">
        <f>'[1]Summary (M&amp;G)'!AG20</f>
        <v>7391</v>
      </c>
      <c r="K23" s="35"/>
      <c r="L23" s="32">
        <f>'[1]Summary (M&amp;G)'!AI20</f>
        <v>170</v>
      </c>
      <c r="M23" s="32">
        <f>'[1]Summary (M&amp;G)'!AJ20</f>
        <v>220</v>
      </c>
      <c r="N23" s="32">
        <f>'[1]Summary (M&amp;G)'!AK20</f>
        <v>390</v>
      </c>
    </row>
    <row r="24" spans="2:14" ht="16.5" thickBot="1" x14ac:dyDescent="0.3">
      <c r="B24" s="36"/>
      <c r="C24" s="37" t="s">
        <v>30</v>
      </c>
      <c r="D24" s="38">
        <f>'[1]Summary (M&amp;G)'!AA21</f>
        <v>182530</v>
      </c>
      <c r="E24" s="38">
        <f>'[1]Summary (M&amp;G)'!AB21</f>
        <v>120540</v>
      </c>
      <c r="F24" s="38">
        <f>'[1]Summary (M&amp;G)'!AC21</f>
        <v>303070</v>
      </c>
      <c r="G24" s="35"/>
      <c r="H24" s="38">
        <f>'[1]Summary (M&amp;G)'!AE21</f>
        <v>171256</v>
      </c>
      <c r="I24" s="38">
        <f>'[1]Summary (M&amp;G)'!AF21</f>
        <v>113468</v>
      </c>
      <c r="J24" s="38">
        <f>'[1]Summary (M&amp;G)'!AG21</f>
        <v>284724</v>
      </c>
      <c r="K24" s="35"/>
      <c r="L24" s="38">
        <f>'[1]Summary (M&amp;G)'!AI21</f>
        <v>11274</v>
      </c>
      <c r="M24" s="38">
        <f>'[1]Summary (M&amp;G)'!AJ21</f>
        <v>7072</v>
      </c>
      <c r="N24" s="38">
        <f>'[1]Summary (M&amp;G)'!AK21</f>
        <v>18346</v>
      </c>
    </row>
    <row r="25" spans="2:14" x14ac:dyDescent="0.2"/>
    <row r="26" spans="2:14" x14ac:dyDescent="0.2"/>
    <row r="27" spans="2:14" x14ac:dyDescent="0.2"/>
    <row r="28" spans="2:14" x14ac:dyDescent="0.2"/>
    <row r="29" spans="2:14" x14ac:dyDescent="0.2">
      <c r="H29" s="35"/>
    </row>
    <row r="30" spans="2:14" x14ac:dyDescent="0.2"/>
    <row r="31" spans="2:14" x14ac:dyDescent="0.2"/>
    <row r="32" spans="2:14" x14ac:dyDescent="0.2"/>
    <row r="33" x14ac:dyDescent="0.2"/>
  </sheetData>
  <sheetProtection algorithmName="SHA-512" hashValue="cTJnycvHtwjyKYxOziZXyM6qPGSnv5ZvSh/j9NT7hQFNaAgRY2ZOvQMfoRXTUvViE6b7E8N/oMKaZqaFjhNG7g==" saltValue="5qBn5mB2VF2LTgPG2wesLw==" spinCount="100000" sheet="1" objects="1" scenarios="1"/>
  <mergeCells count="6">
    <mergeCell ref="D6:F12"/>
    <mergeCell ref="H6:J12"/>
    <mergeCell ref="L6:N12"/>
    <mergeCell ref="B9:C9"/>
    <mergeCell ref="B11:C11"/>
    <mergeCell ref="B13:C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Sex &amp; Segment</vt:lpstr>
      <vt:lpstr>'LMI Pub Sex &amp; Segment'!Print_Area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2026-04-24T06:47:10Z</dcterms:created>
  <dcterms:modified xsi:type="dcterms:W3CDTF">2026-04-24T06:48:01Z</dcterms:modified>
</cp:coreProperties>
</file>